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wahTabuk\Desktop\"/>
    </mc:Choice>
  </mc:AlternateContent>
  <bookViews>
    <workbookView xWindow="-120" yWindow="-120" windowWidth="20730" windowHeight="11160" activeTab="8"/>
  </bookViews>
  <sheets>
    <sheet name="هدف1" sheetId="1" r:id="rId3"/>
    <sheet name="هدف2" sheetId="5" r:id="rId4"/>
    <sheet name="هدف2 ر1" sheetId="6" r:id="rId5"/>
    <sheet name="هدف2 ر2" sheetId="3" r:id="rId6"/>
    <sheet name="هدف2 ر3" sheetId="10" r:id="rId7"/>
    <sheet name="هدف3" sheetId="11" r:id="rId8"/>
    <sheet name="هدف3 ر1" sheetId="12" r:id="rId9"/>
    <sheet name="هدف3 ر2" sheetId="13" r:id="rId10"/>
    <sheet name="هدف4" sheetId="14" r:id="rId11"/>
  </sheets>
  <externalReferences>
    <externalReference r:id="rId13"/>
    <externalReference r:id="rId14"/>
  </externalReference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5" i="3" l="1"/>
</calcChain>
</file>

<file path=xl/sharedStrings.xml><?xml version="1.0" encoding="utf-8"?>
<sst xmlns="http://schemas.openxmlformats.org/spreadsheetml/2006/main" count="889" uniqueCount="646">
  <si>
    <t>الهدف الاستراتيجي</t>
  </si>
  <si>
    <t>المبادرة</t>
  </si>
  <si>
    <t>مالك المبادرة</t>
  </si>
  <si>
    <t>المشاريع والبرامج</t>
  </si>
  <si>
    <t>الإجراءات التشغيلية</t>
  </si>
  <si>
    <t>مؤشرات الإنجاز</t>
  </si>
  <si>
    <t>زمن التنفيذ</t>
  </si>
  <si>
    <t>الموازنة</t>
  </si>
  <si>
    <t>مؤشرات الأداء</t>
  </si>
  <si>
    <t>تحسين الصورة الذهنية عن الجمعية</t>
  </si>
  <si>
    <t>1/ وحدة إدارة السمعة للجمعية</t>
  </si>
  <si>
    <t xml:space="preserve">1/ إنشاء وحدة إدارة السمعة للجمعية </t>
  </si>
  <si>
    <t>1- تحديد أهداف و مهام  الوحدة</t>
  </si>
  <si>
    <t xml:space="preserve"> قائمة الأهداف والمهام </t>
  </si>
  <si>
    <t xml:space="preserve">1/ نسبة تحسين المظهر العام للجمعية </t>
  </si>
  <si>
    <t>2/ عدد علاقات الجمعية بالمؤثرين بالمجتمع</t>
  </si>
  <si>
    <t>3/ نسبة رضا المجتمع عن الجمعية</t>
  </si>
  <si>
    <t>4/ عدد حملات التعريف بالجمعية</t>
  </si>
  <si>
    <t>5/ عدد المعارض الميدانية</t>
  </si>
  <si>
    <t xml:space="preserve">6/ عدد زوار المعارض </t>
  </si>
  <si>
    <t>7/ نسبة رضا المستفيدين عن خدمات واستقبال الجمعية</t>
  </si>
  <si>
    <t>8/ عدد دورات التطوير لموظفي الاستقبال بالجمعية</t>
  </si>
  <si>
    <t>2- تحديد المسؤوليات والصلاحيات الخاصة بها</t>
  </si>
  <si>
    <t>جدول المسؤوليات والصلاحيات</t>
  </si>
  <si>
    <t>3- كتابة الوصف الوظيفي للعاملين بالوحدة</t>
  </si>
  <si>
    <t>وثيقة الوصف الوظيفي</t>
  </si>
  <si>
    <t>4- ترشيح أعضاء الوحدة</t>
  </si>
  <si>
    <t xml:space="preserve">قائمة بأسماء المرشحين </t>
  </si>
  <si>
    <t>5- توظيف المرشحين</t>
  </si>
  <si>
    <t xml:space="preserve">عقود التوظيف </t>
  </si>
  <si>
    <t>2/ بناء برامج الوحدة </t>
  </si>
  <si>
    <t>2/  تحسين المظهر العام</t>
  </si>
  <si>
    <t>1- تحسين مظهر الجمعية الداخلي والخارجي</t>
  </si>
  <si>
    <t>1/ نماذج صور</t>
  </si>
  <si>
    <t xml:space="preserve">2- الاهتمام بالمظهر العام للموظفين </t>
  </si>
  <si>
    <t>1/ نماذج البطاقات الخاصة بالموظف</t>
  </si>
  <si>
    <t xml:space="preserve">3- تأهيل موظفي الجمعية على طريقة الاستقبال الجيد </t>
  </si>
  <si>
    <t xml:space="preserve">1/ دورات التأهيل </t>
  </si>
  <si>
    <t> 3/ توثيق علاقة الجمعية بالمؤثرين في المجتمع</t>
  </si>
  <si>
    <t xml:space="preserve">1- انشاء قاعدة بيانات المؤثرين في مجالات مختلفة والترشيح منها </t>
  </si>
  <si>
    <t>ملف قاعدة البيانات للمؤثرين</t>
  </si>
  <si>
    <t xml:space="preserve"> في المجتمع </t>
  </si>
  <si>
    <t xml:space="preserve">2- وضع خطة لتوثيق العلاقة بهم </t>
  </si>
  <si>
    <t>وثيقة الخطة</t>
  </si>
  <si>
    <t>تقرير النتائج</t>
  </si>
  <si>
    <t>3- رصد النتائج بعد توثيق العلاقة</t>
  </si>
  <si>
    <t xml:space="preserve"> إدارة الموارد البشرية  +  وحدة إدارة السمعة </t>
  </si>
  <si>
    <t>تم تنفيذه</t>
  </si>
  <si>
    <t>لم يتم تنفيذه</t>
  </si>
  <si>
    <t>الإجمالي</t>
  </si>
  <si>
    <t>نسبة الإنجاز</t>
  </si>
  <si>
    <t>الإجمالي الكلي</t>
  </si>
  <si>
    <t xml:space="preserve">نسبة الإنجاز الكلي </t>
  </si>
  <si>
    <t> 3/ رصد وتحرير ما يدور عن الجمعية</t>
  </si>
  <si>
    <t xml:space="preserve">1- الرصد الإعلامي لما ينشر </t>
  </si>
  <si>
    <t xml:space="preserve"> تقرير نتائج الرصد</t>
  </si>
  <si>
    <t xml:space="preserve"> 2- رصد اراء وانطباعات زوار الجمعية</t>
  </si>
  <si>
    <t xml:space="preserve">تقرير بالإنطباعات والأراء </t>
  </si>
  <si>
    <t>3- رصد أخلاقيات وتعامل موظفين الجمعية</t>
  </si>
  <si>
    <t xml:space="preserve">تقرير بأخلاقيات وتعامل الموظفين </t>
  </si>
  <si>
    <t xml:space="preserve">4- تعزيز الجوانب الإيجابية </t>
  </si>
  <si>
    <t>تقرير الجوانب الإيجابية في الجمعية وطرق تعزيزها</t>
  </si>
  <si>
    <t>5- إيجاد الحلول للجوانب السلبية</t>
  </si>
  <si>
    <t>تقرير بالجوانب السلبية وطرق علاجها.</t>
  </si>
  <si>
    <t xml:space="preserve">4/ تقوية جانب الولاء للجمعية لدى المهتمين بها </t>
  </si>
  <si>
    <t>1- اشراكهم في برامج الجمعية تطوعا</t>
  </si>
  <si>
    <t xml:space="preserve">قائمة البرامج التطوعية المتاحة لإشراكهم في العمل </t>
  </si>
  <si>
    <t>1/ إقامة حملات إعلامية للتعريف بالجمعية</t>
  </si>
  <si>
    <t>1/ التعاقد مع شركة إعلامية للقيام بالحملة</t>
  </si>
  <si>
    <t>1/ عقد العمل</t>
  </si>
  <si>
    <t>2/ تنفيذ المعارض الميدانية للتعريف بالجمعية في مواقع مختلفة</t>
  </si>
  <si>
    <t>1/ تحديد مواد المعرض</t>
  </si>
  <si>
    <t>2/ تجهيز ديكور المعرض</t>
  </si>
  <si>
    <t>3/ تصميم مستلزمات المعرض</t>
  </si>
  <si>
    <t>4/ وضع خطة التنفيذ</t>
  </si>
  <si>
    <t>5/ تدريب متطوعين للقيام بالمعرض</t>
  </si>
  <si>
    <t>1/ قائمة المواد المحددة وتجهيزها</t>
  </si>
  <si>
    <t>2/ صور المعرض</t>
  </si>
  <si>
    <t>3/ نماذج التصاميم</t>
  </si>
  <si>
    <t>4/ وثيقة الخطة</t>
  </si>
  <si>
    <t>5/ قائمة بأسماء المتطوعين وكشف التوقيع على حضور الورش المقدمة لهم</t>
  </si>
  <si>
    <t>3/ تعزيز التواجد الإعلامي للجمعية</t>
  </si>
  <si>
    <t>1/ تحقيق التميز المؤسسي</t>
  </si>
  <si>
    <t> الادارة التنفيذية</t>
  </si>
  <si>
    <t>  1/ أداء تقييم التميز1  للقطاع الخيري</t>
  </si>
  <si>
    <t> 1/ فتح حساب للجمعية في التأهيل المؤسسي</t>
  </si>
  <si>
    <t> 2/ الدخول على التقييم وأداءه</t>
  </si>
  <si>
    <t> 1/ حساب للجمعية في شركة التأهيل المؤسسي</t>
  </si>
  <si>
    <t>2/ نتائج التقييم</t>
  </si>
  <si>
    <t>1/  عدد الخطط التشغيلية</t>
  </si>
  <si>
    <t>2/ عدد تقارير المتابعة ومراقبة الأداء</t>
  </si>
  <si>
    <t>3/ عدد اجتماعات مراجعة وتقييم الخطة الاستراتيجية</t>
  </si>
  <si>
    <t>4/ عدد الأنظمة واللوائح والمنهجيات التي تم تحديثها وتطويرها</t>
  </si>
  <si>
    <t>5/ عدد الأنظمة واللوائح والمنهجيات التي تم إعدادها</t>
  </si>
  <si>
    <t>6/ نسبة  تحقق معايير العمل المؤسسي</t>
  </si>
  <si>
    <t>7/ عدد المشاركات في جوائز الجودة والتميز المؤسسي</t>
  </si>
  <si>
    <t>8/ عدد  جوائز التميز التي تم الحصول عليها</t>
  </si>
  <si>
    <t>9/ الحصول على شهادة الأيزو</t>
  </si>
  <si>
    <t>10/ عدد  عمليات المراجعة الداخلية والخارجية</t>
  </si>
  <si>
    <t> 2/ التقديم على شركة التأهيل للتميز المؤسسي</t>
  </si>
  <si>
    <t>  1/ توقيع العقد مع الشركة</t>
  </si>
  <si>
    <t> 1/ اكتمال إجراءات العمل المؤسسي</t>
  </si>
  <si>
    <t> 3/ التقديم على شهادة الايزو</t>
  </si>
  <si>
    <t> 1/ انهاء إجراءات التقديم واكمال متطلبات الشهادة</t>
  </si>
  <si>
    <t xml:space="preserve"> 1/ عقد الشركة لإصدار شهادة الايزو ومتطلباتها </t>
  </si>
  <si>
    <t xml:space="preserve">تعزيز استدامة الكفاءة  والفاعلية الإدارية، والمالية، والبشرية، والتقنية.
</t>
  </si>
  <si>
    <t>1/ وضع خطة مالية</t>
  </si>
  <si>
    <t>( إدارة الموارد المالية)</t>
  </si>
  <si>
    <t xml:space="preserve">1/ وضع استراتيجية الدخل </t>
  </si>
  <si>
    <t xml:space="preserve">1/ تحديد المصادر التي سيعتمد عليها في توفير الدخل </t>
  </si>
  <si>
    <t xml:space="preserve">قائمة بأنواع المصادر </t>
  </si>
  <si>
    <t>1/ عدد الحملات التسويقية</t>
  </si>
  <si>
    <t>2/ عدد المنتجات من الحملات التسويقية</t>
  </si>
  <si>
    <t>3/ العائد من الحملات التسويقية</t>
  </si>
  <si>
    <t>4/ عدد المستقطعين الجدد</t>
  </si>
  <si>
    <t>5/ نسبة تبرعات المستقطعين الجدد</t>
  </si>
  <si>
    <t>6/ عدد ملفات المشاريع المعدة</t>
  </si>
  <si>
    <t>7/ عدد الجهات المانحة المستهدفة</t>
  </si>
  <si>
    <t>9/ عدد كبار الداعمين المستهدفين</t>
  </si>
  <si>
    <t xml:space="preserve">10/ نسبة تبرعات كبار الداعمين </t>
  </si>
  <si>
    <t>11/  نسبة التبرعات العينية</t>
  </si>
  <si>
    <t>12/  عدد المتبرعين الأفراد</t>
  </si>
  <si>
    <t>13/ نسبة تبرعات الأفراد</t>
  </si>
  <si>
    <t>14/  عدد برامج تكريم المتبرعين</t>
  </si>
  <si>
    <t>15/  عدد العضويات</t>
  </si>
  <si>
    <t>16/ نسبة تبرعات العضويات</t>
  </si>
  <si>
    <t>17/  نسبة اكتمال مشروع الدعم للسيارة الدعوية</t>
  </si>
  <si>
    <t>18/ اطلاق المتجر الالكتروني</t>
  </si>
  <si>
    <t>19/ عدد المنتجات في المتجر الالكتروني</t>
  </si>
  <si>
    <t>20/ نسبة التبرعات من المتجر الالكتروني</t>
  </si>
  <si>
    <t>21/ عدد التقارير المالية</t>
  </si>
  <si>
    <t>22/ الميزانية الختامية</t>
  </si>
  <si>
    <t>2/ الأولويات</t>
  </si>
  <si>
    <t>1/ تحديد الأولويات في توفير الدخل</t>
  </si>
  <si>
    <t>قائمة الاولويات</t>
  </si>
  <si>
    <t> 3/ التوسع والشراكات المالية</t>
  </si>
  <si>
    <t xml:space="preserve">1/وضع سياسة الشراكات </t>
  </si>
  <si>
    <t xml:space="preserve">2/ تنفيذ الشراكات </t>
  </si>
  <si>
    <t>1/ وثيقة السياسات</t>
  </si>
  <si>
    <t xml:space="preserve"> 2/ مذكرة الشراكة</t>
  </si>
  <si>
    <t>4/ السياسات المالية</t>
  </si>
  <si>
    <t xml:space="preserve">الاطلاع على السياسات المالية للجمعية والالتزام بها </t>
  </si>
  <si>
    <t xml:space="preserve">نسخة من لائحة السياسات المالية لدى العاملين بالموارد المالية </t>
  </si>
  <si>
    <t xml:space="preserve">5/ إدارة المخاطر </t>
  </si>
  <si>
    <t>1-/كتابة المخاطر المتوقعة وحلولها</t>
  </si>
  <si>
    <t>وثيقة المخاطر وحلولها</t>
  </si>
  <si>
    <t xml:space="preserve">6/ مؤشرات النجاح </t>
  </si>
  <si>
    <t>1/ تحديد مؤشرات النجاح المالي</t>
  </si>
  <si>
    <t>وثيقة مؤشرات النجاح</t>
  </si>
  <si>
    <t xml:space="preserve">7/ بناء الموازنة المالية </t>
  </si>
  <si>
    <t>1/تحديد مقدار المال المراد جمعه</t>
  </si>
  <si>
    <t>2/تحديد مصادر جلب المال المحدد</t>
  </si>
  <si>
    <t>3/تحديد الأنشطة لجلب المال المحدد</t>
  </si>
  <si>
    <t xml:space="preserve">4/تحديد الموارد لجلب المال المحدد </t>
  </si>
  <si>
    <t>1/وثيقة البرامج بتكاليفها المالية</t>
  </si>
  <si>
    <t>2/قائمة مصادر جلب المال المحدد</t>
  </si>
  <si>
    <t>3/وثيقة الأنشطة والوسائل</t>
  </si>
  <si>
    <t>4/قائمة الموارد التي يُحتاج اليها في جلب المال المحدد</t>
  </si>
  <si>
    <t>2/ دعم أصحاب المصلحة</t>
  </si>
  <si>
    <t> 1/ بناء مصفوفة أصحاب المصلحة</t>
  </si>
  <si>
    <t xml:space="preserve">1/تحديد أصحاب المصلحة وعلاقة الأهمية والتأثير </t>
  </si>
  <si>
    <t>2/تحويل أصحاب المصلحة إلى مناصرين</t>
  </si>
  <si>
    <t>1/مصفوفة أصحاب المصلحة</t>
  </si>
  <si>
    <t xml:space="preserve">2/مصفوفة الأنشطة والوسائل </t>
  </si>
  <si>
    <t>3/ إدارة مالية سليمة</t>
  </si>
  <si>
    <t xml:space="preserve">1 / ترشيد التكاليف </t>
  </si>
  <si>
    <t xml:space="preserve">1/ دراسة مصروفات وإيرادات الجمعية </t>
  </si>
  <si>
    <t xml:space="preserve">2/ وضع خطة الترشيد المالي </t>
  </si>
  <si>
    <t xml:space="preserve"> 1/ وثيقة نتائج الدراسة</t>
  </si>
  <si>
    <t xml:space="preserve"> 2/ وثيقة الخطة</t>
  </si>
  <si>
    <t xml:space="preserve">2/ بناء توجه الاستدامة المالي </t>
  </si>
  <si>
    <t>1/ عقد ورش لبناء وصياغة التوجه المالي مع منسوبي الجمعية</t>
  </si>
  <si>
    <t>وثيقة التوجه المالي</t>
  </si>
  <si>
    <t>4/تنمية الدخل غير المحدد</t>
  </si>
  <si>
    <t>1/ وسائل الدخل غير المحدد</t>
  </si>
  <si>
    <t>1/ ابتكار وسائل جديدة</t>
  </si>
  <si>
    <t>2/ تطوير وسائل سابقة</t>
  </si>
  <si>
    <t>1/قائمة الوسائل المبتكرة</t>
  </si>
  <si>
    <t>2/خطة التنفيذ</t>
  </si>
  <si>
    <t>3/تقرير المردود المالي</t>
  </si>
  <si>
    <t>4/ قائمة الوسائل المطورة</t>
  </si>
  <si>
    <t>5/ خطة التطوير</t>
  </si>
  <si>
    <t>6/ تقرير المردود المالي</t>
  </si>
  <si>
    <t>تعزيز استدامة الكفاءة  والفاعلية الإدارية، والمالية، والبشرية، والتقنية.</t>
  </si>
  <si>
    <t>5/ تنويع مصادر الدخل</t>
  </si>
  <si>
    <t>1/ المصادر المالية</t>
  </si>
  <si>
    <t>تحديد المصادر المالية وطرق الاستفادة منها</t>
  </si>
  <si>
    <t>1/ قائمة المصادر</t>
  </si>
  <si>
    <t>2/ قائمة الوسائل والأنشطة</t>
  </si>
  <si>
    <t>3/ وصولات التبرع </t>
  </si>
  <si>
    <t>2/ المصادر غير المالية</t>
  </si>
  <si>
    <t>تحديد المصادر غير المالية وطرق توفيرها</t>
  </si>
  <si>
    <t>1/قائمة المصادر</t>
  </si>
  <si>
    <t>2/قائمة الوسائل والأنشطة</t>
  </si>
  <si>
    <t>3/صور لما توفيره</t>
  </si>
  <si>
    <t>1/ استكمال الكادر الوظيفي للجمعية</t>
  </si>
  <si>
    <t>(إدارة الموارد البشرية )</t>
  </si>
  <si>
    <t>توظيف (  16) موظف</t>
  </si>
  <si>
    <t>1/ تحديد المسميات الوظيفية  والإعلان عنها  بشروط القبول المطلوبة .</t>
  </si>
  <si>
    <t>2/ تجهيز  لجان المقابلة ( أعضاء – أوراق المقابلة  - المكان – الضيافة )</t>
  </si>
  <si>
    <t>3/ عمل مقابلات للمتقدمين والترشيح منهم</t>
  </si>
  <si>
    <t xml:space="preserve">4/ توقيع العقود للمرشحين  </t>
  </si>
  <si>
    <t xml:space="preserve">1/ قائمة المسميات الوظيفية وشروطها </t>
  </si>
  <si>
    <t>2/  قائمة بأسماء الأعضاء + نماذج أوراق المقابلة '</t>
  </si>
  <si>
    <t>3/ قائمة بأسماء المرشحين</t>
  </si>
  <si>
    <t>4/ عقود التوظيف لمباشرة للعمل</t>
  </si>
  <si>
    <t>1/ عدد الموظفين الجدد</t>
  </si>
  <si>
    <t>2/ عدد دورات التعلم الذاتي</t>
  </si>
  <si>
    <t>3/ عدد الدورات التطويرية</t>
  </si>
  <si>
    <t>4/ عدد الخبرات المكتسبة</t>
  </si>
  <si>
    <t>5/ معدل الدوران الوظيفي</t>
  </si>
  <si>
    <t>6/ عدد الفرص التطوعية</t>
  </si>
  <si>
    <t>7/ عدد المتطوعين</t>
  </si>
  <si>
    <t>8/ عدد الكفاءات التطوعية</t>
  </si>
  <si>
    <t>9/ عدد الساعات التطوعية</t>
  </si>
  <si>
    <t>10/ نسبة الرضا الوظيفي</t>
  </si>
  <si>
    <t>11/ عدد جوائز الموظف المميز</t>
  </si>
  <si>
    <t>13/عدد السيارات التي تمت صيانتها</t>
  </si>
  <si>
    <t>2/ تطوير الموارد البشرية</t>
  </si>
  <si>
    <t>1/ برامج متخصصة للقياديين</t>
  </si>
  <si>
    <t>1/ عقد ورش لتحديد الاحتياج التدريبي للقادة</t>
  </si>
  <si>
    <t xml:space="preserve">2/ الاشتراك بالدورات والبرامج الخاصة بالقادة </t>
  </si>
  <si>
    <t xml:space="preserve">3/ تنسيق لقاءات تبادل خبرات قيادية  داخل المنطقة وخارجها </t>
  </si>
  <si>
    <t xml:space="preserve">1/  قائمة بالاحتياج التدريبي </t>
  </si>
  <si>
    <t xml:space="preserve">2/  شهادات الحضور </t>
  </si>
  <si>
    <t>3/ خطابات طلب تبادل الخبرات القيادية</t>
  </si>
  <si>
    <t>2/ دورات التطوير المهني والشخصي</t>
  </si>
  <si>
    <t xml:space="preserve">1/ تحديد الدورات المهنية والشخصية </t>
  </si>
  <si>
    <t>2/ تنسيق الدورات  وخطة تنفيذها</t>
  </si>
  <si>
    <t xml:space="preserve">1/ قائمة الدورات </t>
  </si>
  <si>
    <t>2/  وثيقة الخطة</t>
  </si>
  <si>
    <t>3/ نقل الخبرات بين الموظفين</t>
  </si>
  <si>
    <t xml:space="preserve">1/،عقد ورش عمل مع الموظفين لتحديد الخبرات </t>
  </si>
  <si>
    <t>2/ خطة التنفيذ</t>
  </si>
  <si>
    <t>1/  قائمة الخبرات ومنفذيها</t>
  </si>
  <si>
    <t>2/ وثيقة الخطة</t>
  </si>
  <si>
    <t>4/ التعلم الذاتي</t>
  </si>
  <si>
    <t>1/ عقد ورش عمل للموظفين  بأهمية التعلم الذاتي وتحديد الاحتياج الخاص لكل موظف</t>
  </si>
  <si>
    <t>2/   اعداد أوراق  المتابعة  للتعلم الذاتي</t>
  </si>
  <si>
    <t>3/ توفير جوائز  التحفيز للتعلم الذاتي</t>
  </si>
  <si>
    <t>1/ قائمة بالتعلم الذاتي لكل موظف.</t>
  </si>
  <si>
    <t>2/ نماذج أوراق المتابعة.</t>
  </si>
  <si>
    <t>3/ كشف استلام الجوائز.</t>
  </si>
  <si>
    <t>4/ رفع مستوى الرضا الوظيفي</t>
  </si>
  <si>
    <r>
      <t> </t>
    </r>
    <r>
      <rPr>
        <b/>
        <u val="single"/>
        <sz val="10"/>
        <color rgb="FF943634"/>
        <rFont val="Sakkal Majalla"/>
        <family val="2"/>
      </rPr>
      <t>(إدارة الموارد البشرية )</t>
    </r>
  </si>
  <si>
    <t>1/ تكريم الموظفين ( شهادات شكر – إجازات )</t>
  </si>
  <si>
    <t>1/  خطة لتكريم الموظفين على الأعمال المنجزة</t>
  </si>
  <si>
    <t>1/ وثيقة الخطة + نماذج التكريم</t>
  </si>
  <si>
    <t>2/ توفير  جوائز للمتميزين من خلال الداعمين</t>
  </si>
  <si>
    <t>1/  تحديد شروط وضوابط التمييز</t>
  </si>
  <si>
    <t xml:space="preserve">2/ تحديد الجوائز والتواصل مع الداعمين </t>
  </si>
  <si>
    <t xml:space="preserve">3/ تكريم المتميزين </t>
  </si>
  <si>
    <t>1/  قائمة الشروط</t>
  </si>
  <si>
    <t>2/ خطابات الدعم</t>
  </si>
  <si>
    <t>3/ كشف الجوائز المستلمة</t>
  </si>
  <si>
    <t xml:space="preserve">3/ قياس الرضا الوظيفي </t>
  </si>
  <si>
    <t>عمل استبانات – مقابلات- الملاحظة</t>
  </si>
  <si>
    <t xml:space="preserve">1/ نسبة الرضا الوظيفي </t>
  </si>
  <si>
    <t>5/ صيانة لممتلكات الجمعية</t>
  </si>
  <si>
    <t>1/ صيانة المباني</t>
  </si>
  <si>
    <t>1/ الصيانة المستمرة للمباني</t>
  </si>
  <si>
    <t>1/ تقرير صيانة المباني</t>
  </si>
  <si>
    <t xml:space="preserve">12/ عدد برامج التكريم للموظفين </t>
  </si>
  <si>
    <t>14/ عدد المباني التي تمت صيانتها</t>
  </si>
  <si>
    <t>15/ عدد الأجهزة التي تمت صيانتها</t>
  </si>
  <si>
    <t>2/ صيانة السيارات</t>
  </si>
  <si>
    <t>2/ الصيانة المستمرة للسيارات</t>
  </si>
  <si>
    <t>2/ تقرير صيانة السيارات</t>
  </si>
  <si>
    <t>3/ الأجهزة الإلكترونية</t>
  </si>
  <si>
    <t>3/ الصيانة المستمرة للأجهزة الإلكترونية</t>
  </si>
  <si>
    <t>3/ تقرير صيانة الأجهزة الإلكترونية</t>
  </si>
  <si>
    <t>1/ تعزيز التحول الرقمي</t>
  </si>
  <si>
    <t>(قسم تقنية المعلومات)</t>
  </si>
  <si>
    <t>إطلاق نظام رافد الالكتروني</t>
  </si>
  <si>
    <t>انشاء اسم مستخدم وكلمة مرور لموظفي الجمعية</t>
  </si>
  <si>
    <t>دخول الموظفين للنظام عن طريق اسم المستخدم والمرور</t>
  </si>
  <si>
    <t>1/ نسبة عمل الجمعية على نظام رافد الإلكتروني.</t>
  </si>
  <si>
    <t>2/ عدد أجهزة الكمبيوتر المحدثة بالأنظمة المطورة.</t>
  </si>
  <si>
    <t>3/ عدد البرامج الحاسوبية المطورة.</t>
  </si>
  <si>
    <t>4/ نسبة الأعطال في الأجهزة التقنية.</t>
  </si>
  <si>
    <t>5/ نسبة التحول الرقمي في المعاملات الإدارية.</t>
  </si>
  <si>
    <t>6/ نسبة التحول الإلكتروني لشؤون الموظفين.</t>
  </si>
  <si>
    <t>7/ عدد رسائل (SMS) المرسلة عن طريق نظام رافد .</t>
  </si>
  <si>
    <t>تسجيل أسماء مجلس الإدارة والأعضاء</t>
  </si>
  <si>
    <t>قائمة الأسماء داخل النظام</t>
  </si>
  <si>
    <t xml:space="preserve">تسجيل الخطة الاستراتيجية بنظام رافد </t>
  </si>
  <si>
    <t>وثيقة الخطة داخل النظام</t>
  </si>
  <si>
    <t>تدريب الموظفين والموظفات على استخدام نظام رافد</t>
  </si>
  <si>
    <t xml:space="preserve">كشف حضور ورش التدريب </t>
  </si>
  <si>
    <t>توزيع الصلاحيات على ادارت الجمعية</t>
  </si>
  <si>
    <t xml:space="preserve">تعاميم بالصلاحيات المسموح بالدخول اليها لكل إدارة داخل النظام </t>
  </si>
  <si>
    <t xml:space="preserve">توزيع الصلاحيات على موظفي الجمعية بناء على مهامه داخل الإدارات </t>
  </si>
  <si>
    <t xml:space="preserve">تعاميم بالصلاحيات المسموح بالدخول اليها لكل موظف داخل النظام </t>
  </si>
  <si>
    <t>اعتماد مسارات الموافقة على طلبات الإدارة</t>
  </si>
  <si>
    <t xml:space="preserve">قبول ادخال الطلبات الإدارية بالنظام </t>
  </si>
  <si>
    <t>تسجيل المتطوعين والمستفيدين</t>
  </si>
  <si>
    <t xml:space="preserve">قائمة الأسماء بالنظام </t>
  </si>
  <si>
    <t>2/ تحديث البنية التحتية</t>
  </si>
  <si>
    <t>تطوير وترقية الأنظمة الحالية </t>
  </si>
  <si>
    <t>1/حصر اجهزة الكمبيوتر وأنظمتها الحالية</t>
  </si>
  <si>
    <t>قائمة الأجهزة وأنظمتها</t>
  </si>
  <si>
    <t>2/ تنزيل الأنظمة المطورة للأجهزة</t>
  </si>
  <si>
    <t>نسخة من الأنظمة المطورة على الأجهزة</t>
  </si>
  <si>
    <t>3/ تطبيق التحول الرقمي في المعاملات الورقية بنسبة 20%</t>
  </si>
  <si>
    <t>1/ تحويل  أوراق شؤون الموظفين الى الكتروني</t>
  </si>
  <si>
    <t xml:space="preserve">1/ادخال ملفات الموظفين </t>
  </si>
  <si>
    <t>نسخة من ملفات الموظفين الكترونيا</t>
  </si>
  <si>
    <t>2/نظام الحضور والانصراف الكتروني</t>
  </si>
  <si>
    <t xml:space="preserve">الكشف الالكتروني للحضور والانصراف </t>
  </si>
  <si>
    <t>3/ادخال نظام الاجازات للموظفين الكتروني</t>
  </si>
  <si>
    <t xml:space="preserve">نماذج الإجازات الكترونيا </t>
  </si>
  <si>
    <t>4/تجهيز الخطابات الخاصة بالموظفين الكترونيا</t>
  </si>
  <si>
    <t>نماذج الخطابات الكترونيا</t>
  </si>
  <si>
    <t>2/ التحويل الالكتروني للمعاملات الإدارية</t>
  </si>
  <si>
    <t>1/ إصدار التعاميم الكترونيا</t>
  </si>
  <si>
    <t xml:space="preserve">التعاميم الصادرة الكترونيا </t>
  </si>
  <si>
    <t>2/ تنفيذ المراسلات بين الإدارة الكترونيا</t>
  </si>
  <si>
    <t xml:space="preserve">نماذج المراسلات الالكترونية الصادرة بين الإدارات </t>
  </si>
  <si>
    <t>3/ تحويل التقارير الى الكتروتي</t>
  </si>
  <si>
    <t xml:space="preserve">نماذج التقارير الكترونيا </t>
  </si>
  <si>
    <t>4/ تحويل اللوائح والأنظمة والسياسات الكترونيا</t>
  </si>
  <si>
    <t>وثائق اللوائح والسياسات الكترونيا</t>
  </si>
  <si>
    <t>5/ تحويل المعاملات المالية حسب ترشيح الإدارة المالية</t>
  </si>
  <si>
    <t>النماذج الالكترونية للمعاملات المالية</t>
  </si>
  <si>
    <t>1/ تفعيل الرسائل النصية ( sms  ) وربطها طريق رافد</t>
  </si>
  <si>
    <t>1/ استخدام رسائل نصية (sms) في المراسلات عن طريق نظام رافد</t>
  </si>
  <si>
    <t xml:space="preserve">2/ إعداد تقارير المراسلات </t>
  </si>
  <si>
    <t>1/ نسخة الرسائل في النظام</t>
  </si>
  <si>
    <t>2/ وثيقة التقرير</t>
  </si>
  <si>
    <t>5/ إطلاق الموقع الإلكتروني</t>
  </si>
  <si>
    <t>1/ إطلاق الموقع  الإلكتروني</t>
  </si>
  <si>
    <t>1/ تهيئة وتجهيز الموقع الإلكتروني بالأقسام والخدمات الإلكترونية.</t>
  </si>
  <si>
    <t>جاهزية الموقع للتفعيل</t>
  </si>
  <si>
    <t>تعظيم أثر العمل الدعوي والتوعوي</t>
  </si>
  <si>
    <t>1/ نشر العلم النافع بين أفراد المجتمع</t>
  </si>
  <si>
    <t>إدارة الدعوة والإرشاد </t>
  </si>
  <si>
    <t xml:space="preserve">1/ الدورات والدروس العلمية الشرعية المتنوعة </t>
  </si>
  <si>
    <t>1/ تحديد الكتب العلمية</t>
  </si>
  <si>
    <t xml:space="preserve">2/ وضع خطة تنفيذ </t>
  </si>
  <si>
    <t>1/ قائمة الكتب العلمية</t>
  </si>
  <si>
    <t xml:space="preserve">2/ وثيقة خطة التنفيذ </t>
  </si>
  <si>
    <t xml:space="preserve">2/ عدد كلمات التعريف </t>
  </si>
  <si>
    <t xml:space="preserve">3/  عدد الدورات والدروس العلمية المنفذة </t>
  </si>
  <si>
    <t>4/ عدد المستفيدين من المناشط الدعوية</t>
  </si>
  <si>
    <t>5/ عدد الحفاظ للمتون العلمية</t>
  </si>
  <si>
    <t>6/ عدد القرى التي تم زيارتها بهدف الدعوة</t>
  </si>
  <si>
    <t>7/ عدد دروس العلم الواجب</t>
  </si>
  <si>
    <t>8/ عدد المواد الدعوية الموزعة</t>
  </si>
  <si>
    <t>9/ عدد البرامج الإلكترونية الدعوية</t>
  </si>
  <si>
    <t xml:space="preserve"> 10/ عدد المستفيدين من البرامج الالكترونية</t>
  </si>
  <si>
    <t xml:space="preserve">11/ عدد المشاريع والبرامج الدعوية </t>
  </si>
  <si>
    <t>12 / عدد الرسائل العلمية</t>
  </si>
  <si>
    <t>13/ عدد خطب الجمعة المترجمة</t>
  </si>
  <si>
    <t xml:space="preserve">14/ عدد زوار الخيمة الدعوية </t>
  </si>
  <si>
    <t>15/ عدد رحلات العمرة للجاليات</t>
  </si>
  <si>
    <t>16/ عدد اطفال الجاليات الملتحقين بالبرنامج</t>
  </si>
  <si>
    <t>17/ عدد الاستضافات الخارجية</t>
  </si>
  <si>
    <t>18 / عدد المحاضرات والكلمات الوعظية</t>
  </si>
  <si>
    <t>19/ عدد المسابقات الدعوية</t>
  </si>
  <si>
    <t>20/ عدد الدورات التمهيدية للمسلم الجديد</t>
  </si>
  <si>
    <t>21/ عدد دروس متابعة المسلم الجديد</t>
  </si>
  <si>
    <t>22/ عدد المستفيدين من برنامج أسلمت فعلمني</t>
  </si>
  <si>
    <t>23/ عدد دروس برنامج أسلمت فعلمني</t>
  </si>
  <si>
    <t>24/ عدد الجولات الدعوية</t>
  </si>
  <si>
    <t>25/ عدد برامج العيدين والمستفيدين منها</t>
  </si>
  <si>
    <t xml:space="preserve">26/ عدد البرامج الرياضية    </t>
  </si>
  <si>
    <t>27/ عدد الأيام العلمية</t>
  </si>
  <si>
    <t>28/ عدد برامج الاستديو الدعوي</t>
  </si>
  <si>
    <t>29/ عدد برامج المتقاعدين</t>
  </si>
  <si>
    <t>30/ عدد برامج ديوانية الجمعية</t>
  </si>
  <si>
    <t>31/ عدد المستفيدين من ديوانية الجمعية</t>
  </si>
  <si>
    <t>32/ عدد الكتب والمطويات المترجمة</t>
  </si>
  <si>
    <t xml:space="preserve">33/ عدد الدعاة القادرين على تبليغ الدعوة إلى الله </t>
  </si>
  <si>
    <t>2/ دورة الحفاظ في حفظ المتون العلمية</t>
  </si>
  <si>
    <t xml:space="preserve">1/ تحديد متون الحفظ </t>
  </si>
  <si>
    <t>2/ اعداد خطة الحفظ والمتابعة</t>
  </si>
  <si>
    <t>3/ اصدار شهادات للحافظين</t>
  </si>
  <si>
    <t>4/ تكريم الحفاظ نهاية الدورة</t>
  </si>
  <si>
    <t xml:space="preserve">5/ اعداد تقرير </t>
  </si>
  <si>
    <t>1/ قائمة المتون المختارة</t>
  </si>
  <si>
    <t>3/ نموذج الشهادة</t>
  </si>
  <si>
    <t xml:space="preserve">4/ جوائز التكريم </t>
  </si>
  <si>
    <t xml:space="preserve">5/ وثيقة التقرير </t>
  </si>
  <si>
    <t>3/ دروس العلم الواجب</t>
  </si>
  <si>
    <t>( للقرى والهجر )</t>
  </si>
  <si>
    <t>1/ تحديد القرى المستهدفة</t>
  </si>
  <si>
    <t>2/ تحديد الدروس العلمية</t>
  </si>
  <si>
    <t xml:space="preserve">3/ وضع خطة التنفيذ </t>
  </si>
  <si>
    <t xml:space="preserve">3/ اعداد التقرير </t>
  </si>
  <si>
    <t>1/ قائمة بأسماء القرى</t>
  </si>
  <si>
    <t>2/ قائمة الدروس</t>
  </si>
  <si>
    <t>3/ وثيقة الخطة</t>
  </si>
  <si>
    <t xml:space="preserve">4/ وثيقة التقرير  </t>
  </si>
  <si>
    <t>4/ اليوم العلمي المفتوح</t>
  </si>
  <si>
    <t xml:space="preserve">1/ تحديد المقررات العلمية </t>
  </si>
  <si>
    <t xml:space="preserve">2/ وضع خطة التنفيذ </t>
  </si>
  <si>
    <t>3/ تكريم للملتحقين</t>
  </si>
  <si>
    <t>1/ قائمة الكتب</t>
  </si>
  <si>
    <t xml:space="preserve">3/ جوائز التكريم </t>
  </si>
  <si>
    <t>5/ نشر الرسائل والمسائل العلمية القصيرة</t>
  </si>
  <si>
    <t xml:space="preserve">1/ عقد ورش لتحديد المسائل </t>
  </si>
  <si>
    <t>1/ قائمة المسائل</t>
  </si>
  <si>
    <t>إدارة الدعوة والإرشاد</t>
  </si>
  <si>
    <t>6/ برنامج المتقاعـدين</t>
  </si>
  <si>
    <t>1/ تحديد المتون العلمية</t>
  </si>
  <si>
    <t>2/ اعداد خطة التنفيذ</t>
  </si>
  <si>
    <t xml:space="preserve">3/ تكريم الملتحقين بالبرنامج  </t>
  </si>
  <si>
    <t>1/ قائمة المتون العلمية</t>
  </si>
  <si>
    <t>3/ جوائز التكريم</t>
  </si>
  <si>
    <t>7/ الدورات التمهيدية للمسلم الجديد</t>
  </si>
  <si>
    <t xml:space="preserve">1/ تحديد اللغات المستهدفة </t>
  </si>
  <si>
    <t xml:space="preserve">2/ اعداد المنهج </t>
  </si>
  <si>
    <t>3/  وضع خطة التنفيذ</t>
  </si>
  <si>
    <t>1/ قائمة اللغات المعتمده</t>
  </si>
  <si>
    <t>2/ ملف المنهج</t>
  </si>
  <si>
    <t xml:space="preserve">8/ دروس متابعة المسلمين الجدد </t>
  </si>
  <si>
    <t>1/ حصر عدد المسلمين الجدد المستهدفين بالبرنامج</t>
  </si>
  <si>
    <t>2/ اعداد خطة المتابعة </t>
  </si>
  <si>
    <t>1/ قائمة أسماء وبيانات المسلمين الجدد</t>
  </si>
  <si>
    <t>9/ برنامج أسلمت فعلمني</t>
  </si>
  <si>
    <t>1/ تجهيز أوراق البرنامج وخطة الدراسة</t>
  </si>
  <si>
    <t>2/ تجهيز مواد الدراسة</t>
  </si>
  <si>
    <t>3/ تكريم الملتحقين بالبرنامج</t>
  </si>
  <si>
    <t>1/ نماذج الأوراق + خطة الدراسة</t>
  </si>
  <si>
    <t>2/ نماذج المواد الدراسية</t>
  </si>
  <si>
    <t>1/ البرامج العلمية والتوعوية الالكترونية المسجلة</t>
  </si>
  <si>
    <t xml:space="preserve">1/ تحديد شروحات المتون العلمية </t>
  </si>
  <si>
    <t>2/ تحديد البرامج الإيمانية</t>
  </si>
  <si>
    <t>3/ اعداد خطة التنفيذ</t>
  </si>
  <si>
    <t xml:space="preserve">4/ اصدار الشهادات </t>
  </si>
  <si>
    <t xml:space="preserve">1/ قائمة المتون </t>
  </si>
  <si>
    <t>2/ قائمة البرامج الإيمانية</t>
  </si>
  <si>
    <t>4/ نموذج الشهادة</t>
  </si>
  <si>
    <t>2/ الاستديو الدعوي</t>
  </si>
  <si>
    <t>1/ استكمال موقع الاستديو</t>
  </si>
  <si>
    <t>2/ وضع خطة تنفيذ البرامج</t>
  </si>
  <si>
    <t>1/ جاهزية الموقع</t>
  </si>
  <si>
    <t xml:space="preserve">1/ تحديد المواضيع </t>
  </si>
  <si>
    <t>2 / تحديد اللغات المستهدفة </t>
  </si>
  <si>
    <t>3/ وضع خطة الاعداد والتنفيذ </t>
  </si>
  <si>
    <t>1/ قائمة المواضيع المختارة</t>
  </si>
  <si>
    <t>2/ قائمة اللغات المستهدفة</t>
  </si>
  <si>
    <t>3/ التنويع والتجديد في البرامج التوعوية</t>
  </si>
  <si>
    <t>1/ برنامج تعظيم قدر الصلاة</t>
  </si>
  <si>
    <t>1/ عقد ورش لإعداد خطة البرنامج</t>
  </si>
  <si>
    <t>3/ رفع البرنامج للداعمين</t>
  </si>
  <si>
    <t>1/ وثيقة الخطة</t>
  </si>
  <si>
    <t xml:space="preserve">2/ نموذج الرفع للداعمين </t>
  </si>
  <si>
    <t xml:space="preserve">2/ لن ننساكم ( السجون- دور الملاحظة ) </t>
  </si>
  <si>
    <t xml:space="preserve">1/ رفع خطابات للجهات المستهدفة لإقامة البرامج </t>
  </si>
  <si>
    <t>1/ خطابات الفسح</t>
  </si>
  <si>
    <t xml:space="preserve">3/ برنامج اضرار المخدرات </t>
  </si>
  <si>
    <t>1/ تحديد مواقع التنفيذ ورفع الفسح لها</t>
  </si>
  <si>
    <t>2/ وضع خطة تنفيذ</t>
  </si>
  <si>
    <t>1/ خطابات طلب الفسح</t>
  </si>
  <si>
    <t>4/ بيوت مطمئنه ( برنامج الأسرة)</t>
  </si>
  <si>
    <t>1/ وضع خطة تنفيذ</t>
  </si>
  <si>
    <r>
      <t xml:space="preserve">2/ </t>
    </r>
    <r>
      <rPr>
        <b/>
        <sz val="10"/>
        <color rgb="FFC00000"/>
        <rFont val="Sakkal Majalla"/>
        <family val="2"/>
      </rPr>
      <t xml:space="preserve">تنفيذ شراكة مع جمعية استقرار الأسرية </t>
    </r>
  </si>
  <si>
    <r>
      <t xml:space="preserve">2/ </t>
    </r>
    <r>
      <rPr>
        <b/>
        <sz val="10"/>
        <color rgb="FFC00000"/>
        <rFont val="Sakkal Majalla"/>
        <family val="2"/>
      </rPr>
      <t>مذكرة الشراكة – خطاب الشراكة</t>
    </r>
  </si>
  <si>
    <t>5/ المحاضرات والكلمات المتنوعة</t>
  </si>
  <si>
    <t xml:space="preserve">1/ تطبيق المحاضرات والكلمات وفق خطة الوزارة وطرح غيرها </t>
  </si>
  <si>
    <t xml:space="preserve">1/ قائمة المحاضرات المفسوحة بنظام تيسير </t>
  </si>
  <si>
    <t>6/ المسابقات الدعوية</t>
  </si>
  <si>
    <t xml:space="preserve">1/ عقد ورش لطرح مواضيع المسابقات </t>
  </si>
  <si>
    <t xml:space="preserve">3/ تكريم الفائزين </t>
  </si>
  <si>
    <t xml:space="preserve">1/ قائمة بمواضيع المسابقات </t>
  </si>
  <si>
    <t>7/ رحلات الحج و العمرة للجاليات</t>
  </si>
  <si>
    <t>1/ تحديد جدول الرحلات ومشرفيها</t>
  </si>
  <si>
    <t xml:space="preserve">2/ الإعلان واستقبال الجاليات </t>
  </si>
  <si>
    <t>3/ تجهيز الباصات</t>
  </si>
  <si>
    <t>4/ حجز مكان الإقامة</t>
  </si>
  <si>
    <t>1/ كشف جدول الرحلات ومشرفيها</t>
  </si>
  <si>
    <t>2/ نموذج الإعلان  وكشف أسماء الراغبين بالحج والعمرة</t>
  </si>
  <si>
    <t>3/  الباصات مجهزة</t>
  </si>
  <si>
    <t>4/ فاتورة الحجز</t>
  </si>
  <si>
    <t xml:space="preserve">8/ ترجمة خطب الجمعة </t>
  </si>
  <si>
    <t>1/ تحديد لغات الترجمة</t>
  </si>
  <si>
    <t>2: تحديد الجوامع التي تقام فيها الترجمة</t>
  </si>
  <si>
    <t>1/ قائمة اللغات</t>
  </si>
  <si>
    <t>2/ قائمة الجوامع باللغات المستهدفة</t>
  </si>
  <si>
    <r>
      <t xml:space="preserve">9/ </t>
    </r>
    <r>
      <rPr>
        <b/>
        <sz val="9"/>
        <color rgb="FFC00000"/>
        <rFont val="Sakkal Majalla"/>
        <family val="2"/>
      </rPr>
      <t xml:space="preserve"> </t>
    </r>
    <r>
      <rPr>
        <b/>
        <sz val="9"/>
        <color rgb="FF000000"/>
        <rFont val="Sakkal Majalla"/>
        <family val="2"/>
      </rPr>
      <t>برامج العيدين للجاليات</t>
    </r>
  </si>
  <si>
    <t xml:space="preserve">1/ تجهيز البرنامج </t>
  </si>
  <si>
    <r>
      <t>2/ اعداد تقرير</t>
    </r>
    <r>
      <rPr>
        <b/>
        <sz val="9"/>
        <color rgb="FFC00000"/>
        <rFont val="Sakkal Majalla"/>
        <family val="2"/>
      </rPr>
      <t xml:space="preserve"> </t>
    </r>
  </si>
  <si>
    <t>1/ خطة البرنامج</t>
  </si>
  <si>
    <t xml:space="preserve">2/ وثيقة التقرير </t>
  </si>
  <si>
    <t xml:space="preserve">10/ برنامج غرس لأطفال الجاليات </t>
  </si>
  <si>
    <t xml:space="preserve">1/ اعداد منهج لتعليم الأطفال </t>
  </si>
  <si>
    <t xml:space="preserve">2/ اعداد خطة التعليم والتحفيز للالتحاق بالبرنامج </t>
  </si>
  <si>
    <t xml:space="preserve">3/ تكريم الأطفال </t>
  </si>
  <si>
    <t xml:space="preserve">1/ نموذج المنهج </t>
  </si>
  <si>
    <t>4/ جوائز التكريم</t>
  </si>
  <si>
    <t>11/ استضافة دعاة من خارج المنطقة</t>
  </si>
  <si>
    <t>1/ رفع خطاب للفسح الحضوري</t>
  </si>
  <si>
    <t>2/ وضع خطة الاستضافة</t>
  </si>
  <si>
    <t>1/ خطاب صادر بطلب الفسح</t>
  </si>
  <si>
    <t xml:space="preserve">3/ برنامج زاد للجاليات ( مقاطع قصيره توعويه بلغات مختلفة ) </t>
  </si>
  <si>
    <t>2/ عبر الأثير ( تفعيل الدعوة  الإلكترونية )</t>
  </si>
  <si>
    <t>4/ تكثيف برامج التعريف بالإسلام والتجديد في وسائلها</t>
  </si>
  <si>
    <t xml:space="preserve">1/ الزيارات الميدانية </t>
  </si>
  <si>
    <t>1/ تحديد مواقع الزيارة واللغات المستهدفة</t>
  </si>
  <si>
    <t>وضع خطة التنفيذ</t>
  </si>
  <si>
    <t>1/ قائمة المواقع واللغات</t>
  </si>
  <si>
    <t>2/ الجولات الدعوية للمحافظات</t>
  </si>
  <si>
    <t>1/ تحديد المحافظات واللغات المستهدفة</t>
  </si>
  <si>
    <t>3/ اعداد تقرير</t>
  </si>
  <si>
    <t>1/ قائمة المحافظات واللغات</t>
  </si>
  <si>
    <t>3/ وثيقة التقرير</t>
  </si>
  <si>
    <t>3/ البرامج الرياضية</t>
  </si>
  <si>
    <t>1/ تحديد الجاليات واللغات المستهدفة</t>
  </si>
  <si>
    <t>1/ قائمة بالفئة المستهدفة</t>
  </si>
  <si>
    <t xml:space="preserve">4/ دروس وكلمات التعريف بالإسلام </t>
  </si>
  <si>
    <t>1/ تنفيذ جلسات تعريفية بالإسلام</t>
  </si>
  <si>
    <t xml:space="preserve">2/ توزيع مواد التعريف بالإسلام </t>
  </si>
  <si>
    <t xml:space="preserve">1/ عدد المسلمين الجدد </t>
  </si>
  <si>
    <t>2/ تقرير المواد الموزعة</t>
  </si>
  <si>
    <t xml:space="preserve">5/ الدعوة بالمراسلة </t>
  </si>
  <si>
    <t>1/ تحديد اللغات المستهدفة</t>
  </si>
  <si>
    <t>2/ تحديد الرسائل الدعوية</t>
  </si>
  <si>
    <t xml:space="preserve">1/ قائمة اللغات </t>
  </si>
  <si>
    <t>2/ نماذج الرسائل باللغات ونسخه مترجمة بالعربي</t>
  </si>
  <si>
    <r>
      <t xml:space="preserve">6/ </t>
    </r>
    <r>
      <rPr>
        <b/>
        <sz val="8"/>
        <color rgb="FF000000"/>
        <rFont val="Sakkal Majalla"/>
        <family val="2"/>
      </rPr>
      <t>الخيمة الدعوية</t>
    </r>
  </si>
  <si>
    <t>1/ تحديد موقع الخيمة ورفع طلب الفسح</t>
  </si>
  <si>
    <t xml:space="preserve">2/ تجهيز موقع الخيمة </t>
  </si>
  <si>
    <t>2/ توفير المواد الدعوية</t>
  </si>
  <si>
    <t>3/اعداد تقارير</t>
  </si>
  <si>
    <t xml:space="preserve">1/ خطاب الفسح الصادر </t>
  </si>
  <si>
    <t>2/ صور الخيمة مجهزه</t>
  </si>
  <si>
    <t>3/ تقرير المواد الدعوية المستلمة</t>
  </si>
  <si>
    <r>
      <t>4/ ملف التقاري</t>
    </r>
    <r>
      <rPr>
        <b/>
        <sz val="8"/>
        <color rgb="FFC00000"/>
        <rFont val="Sakkal Majalla"/>
        <family val="2"/>
      </rPr>
      <t>ر</t>
    </r>
  </si>
  <si>
    <t>7 / ديوانية الجمعية ( مقر ثابت داخل الجمعية بهدف الدعوة للإسلام ببرامج وفعاليات مختلفة طوال العام)</t>
  </si>
  <si>
    <t>1/ عقد ورش لطرح البرامج</t>
  </si>
  <si>
    <t>2/ وضع خطة للتنفيذ</t>
  </si>
  <si>
    <t>3/ تجهيز المقر</t>
  </si>
  <si>
    <t>4/ مخاطبة الداعمين لدعم البرنامج</t>
  </si>
  <si>
    <t xml:space="preserve">1/ قائمة الأفكار والمقترحات </t>
  </si>
  <si>
    <t xml:space="preserve">3/ وجود مقر البرنامج مجهز </t>
  </si>
  <si>
    <t>2/ نموذج الرفع للداعمين</t>
  </si>
  <si>
    <t>5/ تأهيل الدعاة ليكونوا قادرين على تبليغ الدعوة إلى الله</t>
  </si>
  <si>
    <t>تأهيل الدعاة</t>
  </si>
  <si>
    <t>1/ تحديد اللغات المستهدفة في تأهيل الدعاة</t>
  </si>
  <si>
    <t>2/ وضع خطة التنفيذ</t>
  </si>
  <si>
    <t>3/ إعداد تقرير</t>
  </si>
  <si>
    <t>1/ قائمة اللغات المستهدفة</t>
  </si>
  <si>
    <t>رفع كفاءة الأداء الإعلامي وتعزيز الشراكات المجتمعية مع كافة القطاعات</t>
  </si>
  <si>
    <t xml:space="preserve">1/ بناء وتعزيز الشراكات الفاعلة </t>
  </si>
  <si>
    <t>ادارة العلاقات العامة والاعلام </t>
  </si>
  <si>
    <t>1/ بناء الشراكات الداعمة ماديا ومهنيا وإعلاميا</t>
  </si>
  <si>
    <t>1/ تحديد الجهات المستهدفة ونوع الشراكة</t>
  </si>
  <si>
    <t>2/ رفع خطاب طلب الشراكة</t>
  </si>
  <si>
    <t>3/ انشاء مذكرة الشراكة</t>
  </si>
  <si>
    <t>4/ اعداد تقارير للشراكات الداعمة </t>
  </si>
  <si>
    <t>1/ قائمة الجهات المستهدفة</t>
  </si>
  <si>
    <t>2/ نموذج الخطاب الصادر</t>
  </si>
  <si>
    <t xml:space="preserve">3/ توقيع مذكرة الشراكة </t>
  </si>
  <si>
    <t xml:space="preserve">4/ وثيقة التقرير </t>
  </si>
  <si>
    <t>1/ عدد مذكرات الشراكة</t>
  </si>
  <si>
    <t>2/ عدد الشراكات الإعلامية</t>
  </si>
  <si>
    <t xml:space="preserve">3/ عدد المبادرات مع الشركاء </t>
  </si>
  <si>
    <t>4/ عدد خطابات الشراكة</t>
  </si>
  <si>
    <t>5/ عدد برامج التكريم للشركاء</t>
  </si>
  <si>
    <t>6/ عدد التقارير للشركاء</t>
  </si>
  <si>
    <t xml:space="preserve">2/ إعلام المجتمع ببرامج وتقارير إنجازات الجمعية </t>
  </si>
  <si>
    <t>1/ تصميم ونشر مناشط  وتقارير  الجمعية</t>
  </si>
  <si>
    <t>1/ استلام محتوى إعلانات المناشط / التقارير من أقسام الجمعية</t>
  </si>
  <si>
    <t>2/ النشر</t>
  </si>
  <si>
    <t>1/ نماذج الإعلانات و التقارير</t>
  </si>
  <si>
    <t xml:space="preserve">2/ الإعلانات والتقارير المنشورة في الحسابات </t>
  </si>
  <si>
    <t>2/ عدد الأخبار حول أنشطة وإنجازات الجمعية</t>
  </si>
  <si>
    <t xml:space="preserve">3/ عدد  التغريدات في تويتر </t>
  </si>
  <si>
    <t>4/ عدد رسائل واتساب</t>
  </si>
  <si>
    <t>5/ عدد الرسائل والأخبار والتغطيات في حالة واتساب</t>
  </si>
  <si>
    <t>6/ عدد المشاهدات لحالة الواتساب</t>
  </si>
  <si>
    <t>7/ زيادة عدد المتابعين في تويتر و وتساب</t>
  </si>
  <si>
    <t>8/ عدد  تقارير الإحصائية</t>
  </si>
  <si>
    <t>9/ عدد العلاقات الإعلامية</t>
  </si>
  <si>
    <t>10/ عدد زوار الموقع الالكتروني</t>
  </si>
  <si>
    <t>11/ عدد الأخبار  و المناشط في الموقع الالكتروني</t>
  </si>
  <si>
    <t>3/ تصميم وإطلاق هوية الجمعية الجديدة</t>
  </si>
  <si>
    <t>1/ تصميم هوية الجمعية</t>
  </si>
  <si>
    <t>1/ عقد ورشه لفريق العمل لإعداد موجز التصميم</t>
  </si>
  <si>
    <t>نسخة من موجز التصميم</t>
  </si>
  <si>
    <t>2/ التعاقد مع وكالة/ مصمم لتصميم شعار الجمعية</t>
  </si>
  <si>
    <t xml:space="preserve">شعار الجمعية الجديد  </t>
  </si>
  <si>
    <t>3/ تصميم الهوية البصرية للجمعية</t>
  </si>
  <si>
    <t>دليل الهوية البصرية الجديدة</t>
  </si>
  <si>
    <t>2/إطلاق الهوية البصرية الجديدة للجمعية</t>
  </si>
  <si>
    <t>1/ حملة إعلامية مصغّرة بمناسبة الإطلاق.</t>
  </si>
  <si>
    <t>2/ حفل تدشين الهوية البصرية الجديدة.</t>
  </si>
  <si>
    <t>1/ خطة الحملة.</t>
  </si>
  <si>
    <t xml:space="preserve">2/ خطة حفل التدشين. </t>
  </si>
  <si>
    <t>4/ تفعيل وسائل التواصل الاجتماعي للجمعية</t>
  </si>
  <si>
    <t>1/ تفعيل حساب</t>
  </si>
  <si>
    <t xml:space="preserve"> ( واتساب -  تويتر) من حسابات تواصل الجمعية</t>
  </si>
  <si>
    <t>1/ عقد اجتماع لطرح أفكار ووسائل التفعيل</t>
  </si>
  <si>
    <t>2/ وضع خطة للتفعيل</t>
  </si>
  <si>
    <t>1/ ورقة الأفكار والوسائل المعتمدة للتفعيل</t>
  </si>
  <si>
    <t>2/ وثيقة خطة التفعيل</t>
  </si>
  <si>
    <t>5/ توثيق علاقة الجمعية بالحسابات والجهات الإعلامية</t>
  </si>
  <si>
    <t>1/ برنامج سفراء ( توثيق العلاقة مع 10 جهات وحسابات إعلامية )</t>
  </si>
  <si>
    <t>1/ تحديد الجهات والحسابات الإعلامية المستهدفة</t>
  </si>
  <si>
    <t>2/ وضع خطة بناء العلاقة</t>
  </si>
  <si>
    <t>3/ تكريم الجهات والحسابات الإعلامية</t>
  </si>
  <si>
    <t>1/ قائمة بأسماء الجهات والحسابات</t>
  </si>
  <si>
    <t>2/ وثيقة خطة التنفيذ</t>
  </si>
  <si>
    <t>3/ شهادات التكريم</t>
  </si>
  <si>
    <t>6/ تفعيل الموقع الالكتروني</t>
  </si>
  <si>
    <t xml:space="preserve">1/ نشر مناشط وأخبار الجمعية </t>
  </si>
  <si>
    <t>في الموقع الالكتروني</t>
  </si>
  <si>
    <t xml:space="preserve">1/ اعداد المحتوى وتصميم ما يلزم ونشر الاخبار   و  المناشط في الموقع </t>
  </si>
  <si>
    <t>2/ اعداد تقرير الموقع</t>
  </si>
  <si>
    <t>1/ الأخبار   و المناشط المنشورة في الموقع</t>
  </si>
  <si>
    <t>موظفي الوحدة + قسم الإعلام</t>
  </si>
  <si>
    <t>8/ نسبة تبرعات الجهات المانحة</t>
  </si>
  <si>
    <t xml:space="preserve">5/ التدوير الوظيفي </t>
  </si>
  <si>
    <t>1/،عقد اجتماعات إدارية لتحديد التدوير  الوظيفي</t>
  </si>
  <si>
    <t xml:space="preserve">2/ اصدار تعاميم التدوير الوظيفي </t>
  </si>
  <si>
    <t xml:space="preserve">3/،متابعة نتائج التدوير الوظيفي </t>
  </si>
  <si>
    <t>1/ قائمة مسميات وظائف التدوير والموظفين.</t>
  </si>
  <si>
    <t>2/ التعاميم الصادرة.</t>
  </si>
  <si>
    <t>3/ أوراق المتابعة.</t>
  </si>
  <si>
    <t>3/ استقطاب المتطوعين والكفاءات المتخصصة للعمل بالجمعية</t>
  </si>
  <si>
    <t>1/ إنشاء الفرص التطوعية من خلال منصة التطوع</t>
  </si>
  <si>
    <t>1/ تحديد الفرص التطوعية  حسب احتياج الجمعية</t>
  </si>
  <si>
    <t>2/ إضافة الفرص لمنصة التطوع</t>
  </si>
  <si>
    <t>1/ قائمة الفرص التطوعية</t>
  </si>
  <si>
    <t>2/  سجل الفرص المضافة بالمنصة</t>
  </si>
  <si>
    <t>2/ استقطاب الكفاءات التطوعية  والحفاظ عليها</t>
  </si>
  <si>
    <t>1/ تحديد الاحتياج من الكفاءات والتخصصات</t>
  </si>
  <si>
    <t>2/ إضافة فرص تطوعية للكفاءات في منصة التطوع</t>
  </si>
  <si>
    <t>3/ تخصيص تقارير الجمعية باسم الكفاءات</t>
  </si>
  <si>
    <t>4/ دعوتهم لحضور جلسات الدعوة للإسلام  والمشاركة في تلقين الشهادة للمسلم الجديد</t>
  </si>
  <si>
    <t>5/ تقديم شكر  لهم ( مونتاج – خطاب – بطاقة …..)</t>
  </si>
  <si>
    <t>1/ قائمة بالاحتياج  للكفاءات والتخصصات التطوعية</t>
  </si>
  <si>
    <t>2/ سجل الفرص المضافة بالمنصة</t>
  </si>
  <si>
    <t>3/ التقارير الصادرة بأسمائهم</t>
  </si>
  <si>
    <t>4/ بطاقات الدعوة</t>
  </si>
  <si>
    <t>5/ نموذج الشكر  ( خطاب – بطاقة – مونتاج …)</t>
  </si>
  <si>
    <t>3/استقطاب الكفاءات من أعضاء مجالس الإدارة أو العمومية</t>
  </si>
  <si>
    <t xml:space="preserve">1/  التواصل مع المجلس وتحديد العمل التطوعي </t>
  </si>
  <si>
    <t>1/ قائمة الأسماء والمهام التطوعية</t>
  </si>
  <si>
    <t>4/ تفعيل الرسائل النصية ( sms ) وربطها بنظام رافد</t>
  </si>
  <si>
    <t>8/ إطلاق الموقع الإلكتروني</t>
  </si>
  <si>
    <t xml:space="preserve">1/ عدد الداخلين في الاسلام </t>
  </si>
  <si>
    <t xml:space="preserve">28/ عدد برامج الاستديو الدعوي
</t>
  </si>
  <si>
    <t xml:space="preserve">1/ اطلاق الهوية البصرية الجديدة للجمعية </t>
  </si>
  <si>
    <t xml:space="preserve"> 40ألف رسالة 2530 ريال
100ألف رسالة  5175 ريال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</si>
</sst>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ر_._س_._‏_-;\-* #,##0.00\ _ر_._س_._‏_-;_-* &quot;-&quot;??\ _ر_._س_._‏_-;_-@_-"/>
    <numFmt numFmtId="165" formatCode="_-* #,##0_-;_-* #,##0\-;_-* &quot;-&quot;??_-;_-@_-"/>
    <numFmt numFmtId="177" formatCode=";;;"/>
  </numFmts>
  <fonts count="35">
    <font>
      <sz val="11"/>
      <color theme="1"/>
      <name val="Calibri"/>
      <family val="2"/>
      <charset val="178"/>
      <scheme val="minor"/>
    </font>
    <font>
      <sz val="10"/>
      <color theme="1"/>
      <name val="Arial"/>
      <family val="2"/>
    </font>
    <font>
      <b/>
      <sz val="10.5"/>
      <color rgb="FFFFFFFF"/>
      <name val="Sakkal Majalla"/>
      <family val="2"/>
    </font>
    <font>
      <b/>
      <sz val="10"/>
      <color rgb="FFFFFFFF"/>
      <name val="Sakkal Majalla"/>
      <family val="2"/>
    </font>
    <font>
      <b/>
      <sz val="14"/>
      <color rgb="FFFFFFFF"/>
      <name val="Sakkal Majalla"/>
      <family val="2"/>
    </font>
    <font>
      <b/>
      <sz val="12"/>
      <color rgb="FF000000"/>
      <name val="Sakkal Majalla"/>
      <family val="2"/>
    </font>
    <font>
      <b/>
      <sz val="10"/>
      <color rgb="FF000000"/>
      <name val="Sakkal Majalla"/>
      <family val="2"/>
    </font>
    <font>
      <sz val="12"/>
      <color theme="1"/>
      <name val="Sakkal Majalla"/>
      <family val="2"/>
    </font>
    <font>
      <b/>
      <sz val="10"/>
      <color theme="1"/>
      <name val="Sakkal Majalla"/>
      <family val="2"/>
    </font>
    <font>
      <sz val="10"/>
      <color theme="1"/>
      <name val="Sakkal Majall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78"/>
      <scheme val="minor"/>
    </font>
    <font>
      <sz val="12"/>
      <color theme="1"/>
      <name val="Arial"/>
      <family val="2"/>
      <charset val="178"/>
    </font>
    <font>
      <b/>
      <sz val="12"/>
      <name val="Arial"/>
      <family val="2"/>
      <charset val="178"/>
    </font>
    <font>
      <b/>
      <sz val="16"/>
      <color theme="0"/>
      <name val="Sakkal Majalla"/>
      <family val="2"/>
    </font>
    <font>
      <b/>
      <sz val="16"/>
      <name val="Sakkal Majalla"/>
      <family val="2"/>
    </font>
    <font>
      <b/>
      <sz val="12"/>
      <color rgb="FFFF0000"/>
      <name val="Calibri"/>
      <family val="2"/>
      <charset val="178"/>
      <scheme val="minor"/>
    </font>
    <font>
      <b/>
      <sz val="9"/>
      <color rgb="FFFFFFFF"/>
      <name val="Sakkal Majalla"/>
      <family val="2"/>
    </font>
    <font>
      <b/>
      <u val="single"/>
      <sz val="10"/>
      <color rgb="FF953735"/>
      <name val="Sakkal Majalla"/>
      <family val="2"/>
    </font>
    <font>
      <b/>
      <sz val="12"/>
      <color rgb="FFFFFFFF"/>
      <name val="Sakkal Majalla"/>
      <family val="2"/>
    </font>
    <font>
      <b/>
      <sz val="11"/>
      <color rgb="FF000000"/>
      <name val="Sakkal Majalla"/>
      <family val="2"/>
    </font>
    <font>
      <b/>
      <u val="single"/>
      <sz val="9"/>
      <color rgb="FF943634"/>
      <name val="Sakkal Majalla"/>
      <family val="2"/>
    </font>
    <font>
      <b/>
      <sz val="9"/>
      <color rgb="FF000000"/>
      <name val="Sakkal Majalla"/>
      <family val="2"/>
    </font>
    <font>
      <b/>
      <sz val="8"/>
      <color rgb="FF000000"/>
      <name val="Sakkal Majalla"/>
      <family val="2"/>
    </font>
    <font>
      <b/>
      <u val="single"/>
      <sz val="10"/>
      <color rgb="FF943634"/>
      <name val="Sakkal Majalla"/>
      <family val="2"/>
    </font>
    <font>
      <sz val="12"/>
      <color rgb="FF000000"/>
      <name val="Sakkal Majalla"/>
      <family val="2"/>
    </font>
    <font>
      <b/>
      <sz val="10"/>
      <color rgb="FFC00000"/>
      <name val="Sakkal Majalla"/>
      <family val="2"/>
    </font>
    <font>
      <b/>
      <sz val="9"/>
      <color rgb="FFC00000"/>
      <name val="Sakkal Majalla"/>
      <family val="2"/>
    </font>
    <font>
      <sz val="11"/>
      <color rgb="FF000000"/>
      <name val="Sakkal Majalla"/>
      <family val="2"/>
    </font>
    <font>
      <b/>
      <sz val="8"/>
      <color rgb="FFC00000"/>
      <name val="Sakkal Majalla"/>
      <family val="2"/>
    </font>
    <font>
      <sz val="10"/>
      <color rgb="FF000000"/>
      <name val="Sakkal Majalla"/>
      <family val="2"/>
    </font>
    <font>
      <b/>
      <sz val="8"/>
      <color theme="0"/>
      <name val="Sakkal Majalla"/>
      <family val="2"/>
    </font>
    <font>
      <b/>
      <sz val="9"/>
      <color theme="0"/>
      <name val="Sakkal Majalla"/>
      <family val="2"/>
    </font>
    <font>
      <b/>
      <sz val="7"/>
      <color theme="0"/>
      <name val="Sakkal Majalla"/>
      <family val="2"/>
    </font>
    <font>
      <b/>
      <sz val="10"/>
      <color theme="0"/>
      <name val="Sakkal Majalla"/>
      <family val="2"/>
    </font>
  </fonts>
  <fills count="36">
    <fill>
      <patternFill patternType="none"/>
    </fill>
    <fill>
      <patternFill patternType="gray125"/>
    </fill>
    <fill>
      <patternFill patternType="solid">
        <fgColor rgb="FF067F7F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0EB0B3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theme="2" tint="-0.0999699980020523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rgb="FFE4B3B2"/>
        <bgColor indexed="64"/>
      </patternFill>
    </fill>
    <fill>
      <patternFill patternType="solid">
        <fgColor rgb="FF89FFCF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3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E6E0E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theme="4" tint="0.599990010261536"/>
        <bgColor indexed="64"/>
      </patternFill>
    </fill>
  </fills>
  <borders count="13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/>
      <bottom/>
    </border>
    <border>
      <left style="medium">
        <color rgb="FFFFFFFF"/>
      </left>
      <right style="medium">
        <color rgb="FFFFFFFF"/>
      </right>
      <top/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</border>
    <border>
      <left style="medium">
        <color rgb="FFFFFFFF"/>
      </left>
      <right style="medium">
        <color rgb="FFFFFFFF"/>
      </right>
      <top style="thin">
        <color rgb="FF000000"/>
      </top>
      <bottom/>
    </border>
    <border>
      <left style="medium">
        <color rgb="FFFFFFFF"/>
      </left>
      <right style="medium">
        <color rgb="FFFFFFFF"/>
      </right>
      <top style="thin">
        <color rgb="FF000000"/>
      </top>
      <bottom style="medium">
        <color rgb="FFFFFFFF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 style="medium">
        <color auto="1"/>
      </right>
      <top/>
      <bottom style="double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rgb="FFFFFFFF"/>
      </left>
      <right/>
      <top style="thick">
        <color rgb="FFFFFFFF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</border>
    <border>
      <left style="medium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rgb="FFFFFFFF"/>
      </left>
      <right style="medium">
        <color rgb="FFFFFFFF"/>
      </right>
      <top style="thick">
        <color rgb="FFFFFFFF"/>
      </top>
      <bottom/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rgb="FFFFFFFF"/>
      </left>
      <right/>
      <top style="thin">
        <color rgb="FF000000"/>
      </top>
      <bottom style="thin">
        <color rgb="FF000000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rgb="FFFFFFFF"/>
      </left>
      <right style="medium">
        <color rgb="FFFFFFFF"/>
      </right>
      <top style="thin">
        <color rgb="FFFFFFFF"/>
      </top>
      <bottom style="thin">
        <color rgb="FFFFFFFF"/>
      </bottom>
    </border>
    <border>
      <left style="medium">
        <color rgb="FFFFFFFF"/>
      </left>
      <right style="medium">
        <color rgb="FFFFFFFF"/>
      </right>
      <top style="thin">
        <color rgb="FFFFFFFF"/>
      </top>
      <bottom/>
    </border>
    <border>
      <left style="medium">
        <color rgb="FFFFFFFF"/>
      </left>
      <right style="medium">
        <color rgb="FFFFFFFF"/>
      </right>
      <top/>
      <bottom style="thin">
        <color rgb="FFFFFFFF"/>
      </bottom>
    </border>
    <border>
      <left style="medium">
        <color rgb="FFFFFFFF"/>
      </left>
      <right style="medium">
        <color rgb="FFFFFFFF"/>
      </right>
      <top/>
      <bottom style="thin">
        <color rgb="FF000000"/>
      </bottom>
    </border>
    <border>
      <left style="medium">
        <color rgb="FFFFFFFF"/>
      </left>
      <right style="medium">
        <color rgb="FFFFFFFF"/>
      </right>
      <top style="thin">
        <color rgb="FFFFFFFF"/>
      </top>
      <bottom style="thin">
        <color rgb="FF000000"/>
      </bottom>
    </border>
    <border>
      <left style="medium">
        <color rgb="FFFFFFFF"/>
      </left>
      <right style="medium">
        <color auto="1"/>
      </right>
      <top style="thin">
        <color rgb="FF000000"/>
      </top>
      <bottom/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rgb="FFFFFFFF"/>
      </left>
      <right style="medium">
        <color rgb="FFFFFFFF"/>
      </right>
      <top style="thick">
        <color rgb="FFFFFFFF"/>
      </top>
      <bottom style="thin">
        <color rgb="FFFFFFFF"/>
      </bottom>
    </border>
    <border>
      <left style="medium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FFFFFF"/>
      </bottom>
    </border>
    <border>
      <left style="thick">
        <color rgb="FFFFFFFF"/>
      </left>
      <right style="medium">
        <color rgb="FFFFFFFF"/>
      </right>
      <top style="thin">
        <color rgb="FFFFFFFF"/>
      </top>
      <bottom style="thin">
        <color rgb="FF000000"/>
      </bottom>
    </border>
    <border>
      <left style="medium">
        <color rgb="FFFFFFFF"/>
      </left>
      <right style="thick">
        <color rgb="FFFFFFFF"/>
      </right>
      <top style="thin">
        <color rgb="FFFFFFFF"/>
      </top>
      <bottom style="thin">
        <color rgb="FF000000"/>
      </bottom>
    </border>
    <border>
      <left style="medium">
        <color rgb="FFFFFFFF"/>
      </left>
      <right style="medium">
        <color rgb="FFFFFFFF"/>
      </right>
      <top style="thin">
        <color rgb="FF000000"/>
      </top>
      <bottom style="thin">
        <color rgb="FFFFFFFF"/>
      </bottom>
    </border>
    <border>
      <left style="medium">
        <color rgb="FFFFFFFF"/>
      </left>
      <right style="medium">
        <color rgb="FFFFFFFF"/>
      </right>
      <top style="thin">
        <color rgb="FFFFFFFF"/>
      </top>
      <bottom style="medium">
        <color rgb="FFFFFFFF"/>
      </bottom>
    </border>
    <border>
      <left style="medium">
        <color rgb="FFFFFFFF"/>
      </left>
      <right style="thin">
        <color rgb="FFFFFFFF"/>
      </right>
      <top style="medium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</border>
    <border>
      <left style="medium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medium">
        <color rgb="FFFFFFFF"/>
      </left>
      <right style="medium">
        <color rgb="FFFFFFFF"/>
      </right>
      <top style="medium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/>
      <bottom/>
    </border>
    <border>
      <left style="medium">
        <color rgb="FFFFFFFF"/>
      </left>
      <right style="medium">
        <color rgb="FFFFFFFF"/>
      </right>
      <top style="medium">
        <color rgb="FF000000"/>
      </top>
      <bottom/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00000"/>
      </bottom>
    </border>
    <border>
      <left style="medium">
        <color rgb="FFFFFFFF"/>
      </left>
      <right style="medium">
        <color rgb="FFFFFFFF"/>
      </right>
      <top/>
      <bottom style="medium">
        <color rgb="FF000000"/>
      </bottom>
    </border>
    <border>
      <left style="thick">
        <color rgb="FFFFFFFF"/>
      </left>
      <right style="medium">
        <color rgb="FFFFFFFF"/>
      </right>
      <top style="medium">
        <color rgb="FF000000"/>
      </top>
      <bottom/>
    </border>
    <border>
      <left style="thick">
        <color rgb="FFFFFFFF"/>
      </left>
      <right style="medium">
        <color rgb="FFFFFFFF"/>
      </right>
      <top/>
      <bottom style="medium">
        <color rgb="FFFFFFFF"/>
      </bottom>
    </border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left style="medium">
        <color rgb="FFFFFFFF"/>
      </left>
      <right style="thin">
        <color auto="1"/>
      </right>
      <top style="thin">
        <color auto="1"/>
      </top>
      <bottom/>
    </border>
    <border>
      <left style="medium">
        <color rgb="FFFFFFFF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rgb="FFFFFFFF"/>
      </left>
      <right/>
      <top/>
      <bottom/>
    </border>
    <border>
      <left/>
      <right/>
      <top/>
      <bottom style="thin">
        <color rgb="FF000000"/>
      </bottom>
    </border>
    <border>
      <left/>
      <right style="thin">
        <color auto="1"/>
      </right>
      <top/>
      <bottom/>
    </border>
    <border>
      <left style="medium">
        <color rgb="FFFFFFFF"/>
      </left>
      <right style="medium">
        <color rgb="FFFFFFFF"/>
      </right>
      <top/>
      <bottom style="thick">
        <color rgb="FFFFFFFF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rgb="FFFFFFFF"/>
      </right>
      <top style="medium">
        <color rgb="FFFFFFFF"/>
      </top>
      <bottom/>
    </border>
    <border>
      <left/>
      <right style="medium">
        <color rgb="FFFFFFFF"/>
      </right>
      <top/>
      <bottom style="thick">
        <color rgb="FFFFFFFF"/>
      </bottom>
    </border>
    <border>
      <left style="medium">
        <color rgb="FFFFFFFF"/>
      </left>
      <right/>
      <top style="medium">
        <color rgb="FFFFFFFF"/>
      </top>
      <bottom/>
    </border>
    <border>
      <left style="medium">
        <color rgb="FFFFFFFF"/>
      </left>
      <right/>
      <top/>
      <bottom style="thick">
        <color rgb="FFFFFFFF"/>
      </bottom>
    </border>
    <border>
      <left/>
      <right/>
      <top style="thin">
        <color rgb="FF000000"/>
      </top>
      <bottom/>
    </border>
    <border>
      <left/>
      <right/>
      <top style="thick">
        <color rgb="FFFFFFFF"/>
      </top>
      <bottom/>
    </border>
    <border>
      <left/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 style="medium">
        <color rgb="FFFFFFFF"/>
      </left>
      <right/>
      <top/>
      <bottom style="medium">
        <color rgb="FFFFFFFF"/>
      </bottom>
    </border>
    <border>
      <left/>
      <right style="medium">
        <color rgb="FFFFFFFF"/>
      </right>
      <top style="thick">
        <color rgb="FFFFFFFF"/>
      </top>
      <bottom/>
    </border>
    <border>
      <left/>
      <right style="medium">
        <color rgb="FFFFFFFF"/>
      </right>
      <top/>
      <bottom/>
    </border>
    <border>
      <left style="medium">
        <color auto="1"/>
      </left>
      <right style="thin">
        <color auto="1"/>
      </right>
      <top style="double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double">
        <color auto="1"/>
      </top>
      <bottom/>
    </border>
    <border>
      <left style="thin">
        <color auto="1"/>
      </left>
      <right style="medium">
        <color auto="1"/>
      </right>
      <top/>
      <bottom/>
    </border>
    <border>
      <left/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 style="medium">
        <color rgb="FFFFFFFF"/>
      </left>
      <right/>
      <top/>
      <bottom style="thin">
        <color rgb="FF000000"/>
      </bottom>
    </border>
    <border>
      <left style="medium">
        <color rgb="FFFFFFFF"/>
      </left>
      <right/>
      <top style="thin">
        <color rgb="FF000000"/>
      </top>
      <bottom/>
    </border>
    <border>
      <left/>
      <right style="thin">
        <color auto="1"/>
      </right>
      <top style="medium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medium">
        <color rgb="FFFFFFFF"/>
      </top>
      <bottom/>
    </border>
    <border>
      <left/>
      <right/>
      <top/>
      <bottom style="thick">
        <color rgb="FFFFFFFF"/>
      </bottom>
    </border>
    <border>
      <left style="medium">
        <color rgb="FFFFFFFF"/>
      </left>
      <right style="thick">
        <color rgb="FFFFFFFF"/>
      </right>
      <top style="thin">
        <color rgb="FF000000"/>
      </top>
      <bottom/>
    </border>
    <border>
      <left style="medium">
        <color rgb="FFFFFFFF"/>
      </left>
      <right style="thick">
        <color rgb="FFFFFFFF"/>
      </right>
      <top/>
      <bottom/>
    </border>
    <border>
      <left style="medium">
        <color rgb="FFFFFFFF"/>
      </left>
      <right style="thick">
        <color rgb="FFFFFFFF"/>
      </right>
      <top/>
      <bottom style="thin">
        <color rgb="FF000000"/>
      </bottom>
    </border>
    <border>
      <left style="thick">
        <color rgb="FFFFFFFF"/>
      </left>
      <right style="medium">
        <color rgb="FFFFFFFF"/>
      </right>
      <top style="thin">
        <color rgb="FF000000"/>
      </top>
      <bottom/>
    </border>
    <border>
      <left style="thick">
        <color rgb="FFFFFFFF"/>
      </left>
      <right style="medium">
        <color rgb="FFFFFFFF"/>
      </right>
      <top/>
      <bottom style="thin">
        <color rgb="FF000000"/>
      </bottom>
    </border>
    <border>
      <left style="thick">
        <color rgb="FFFFFFFF"/>
      </left>
      <right style="medium">
        <color rgb="FFFFFFFF"/>
      </right>
      <top/>
      <bottom/>
    </border>
    <border>
      <left style="medium">
        <color rgb="FFFFFFFF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medium">
        <color rgb="FFFFFFFF"/>
      </right>
      <top/>
      <bottom/>
    </border>
    <border>
      <left/>
      <right/>
      <top/>
      <bottom style="medium">
        <color rgb="FFFFFFFF"/>
      </bottom>
    </border>
    <border>
      <left style="medium">
        <color auto="1"/>
      </left>
      <right style="medium">
        <color rgb="FFFFFFFF"/>
      </right>
      <top style="thick">
        <color rgb="FFFFFFFF"/>
      </top>
      <bottom/>
    </border>
    <border>
      <left/>
      <right style="thin">
        <color auto="1"/>
      </right>
      <top/>
      <bottom style="thin">
        <color rgb="FF000000"/>
      </bottom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 style="medium">
        <color rgb="FFFFFFFF"/>
      </left>
      <right style="thick">
        <color rgb="FFFFFFFF"/>
      </right>
      <top style="medium">
        <color rgb="FF000000"/>
      </top>
      <bottom/>
    </border>
    <border>
      <left style="medium">
        <color rgb="FFFFFFFF"/>
      </left>
      <right style="thick">
        <color rgb="FFFFFFFF"/>
      </right>
      <top/>
      <bottom style="medium">
        <color rgb="FF000000"/>
      </bottom>
    </border>
    <border>
      <left style="thick">
        <color rgb="FFFFFFFF"/>
      </left>
      <right style="medium">
        <color rgb="FFFFFFFF"/>
      </right>
      <top/>
      <bottom style="medium">
        <color rgb="FF000000"/>
      </bottom>
    </border>
    <border>
      <left style="medium">
        <color rgb="FFFFFFFF"/>
      </left>
      <right style="thick">
        <color rgb="FFFFFFFF"/>
      </right>
      <top/>
      <bottom style="medium">
        <color rgb="FFFFFFFF"/>
      </bottom>
    </border>
    <border>
      <left style="medium">
        <color rgb="FFFFFFFF"/>
      </left>
      <right style="medium">
        <color auto="1"/>
      </right>
      <top/>
      <bottom/>
    </border>
    <border>
      <left style="medium">
        <color rgb="FFFFFFFF"/>
      </left>
      <right style="medium">
        <color auto="1"/>
      </right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3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  <xf numFmtId="0" fontId="2" fillId="4" borderId="3" xfId="0" applyFont="1" applyFill="1" applyBorder="1" applyAlignment="1">
      <alignment horizontal="center" vertical="center" wrapText="1" readingOrder="2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 readingOrder="2"/>
    </xf>
    <xf numFmtId="0" fontId="6" fillId="3" borderId="6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center" vertical="center" wrapText="1" readingOrder="2"/>
    </xf>
    <xf numFmtId="0" fontId="6" fillId="5" borderId="8" xfId="0" applyFont="1" applyFill="1" applyBorder="1" applyAlignment="1">
      <alignment horizontal="center" vertical="center" wrapText="1" readingOrder="2"/>
    </xf>
    <xf numFmtId="0" fontId="6" fillId="5" borderId="5" xfId="0" applyFont="1" applyFill="1" applyBorder="1" applyAlignment="1">
      <alignment horizontal="center" vertical="center" wrapText="1" readingOrder="2"/>
    </xf>
    <xf numFmtId="0" fontId="6" fillId="5" borderId="6" xfId="0" applyFont="1" applyFill="1" applyBorder="1" applyAlignment="1">
      <alignment horizontal="center" vertical="center" wrapText="1" readingOrder="2"/>
    </xf>
    <xf numFmtId="0" fontId="6" fillId="5" borderId="4" xfId="0" applyFont="1" applyFill="1" applyBorder="1" applyAlignment="1">
      <alignment horizontal="center" vertical="center" wrapText="1" readingOrder="2"/>
    </xf>
    <xf numFmtId="0" fontId="6" fillId="5" borderId="1" xfId="0" applyFont="1" applyFill="1" applyBorder="1" applyAlignment="1">
      <alignment horizontal="center" vertical="center" wrapText="1" readingOrder="2"/>
    </xf>
    <xf numFmtId="0" fontId="9" fillId="6" borderId="9" xfId="0" applyFont="1" applyFill="1" applyBorder="1" applyAlignment="1" applyProtection="1">
      <alignment horizontal="center" vertical="center" wrapText="1"/>
      <protection locked="0"/>
    </xf>
    <xf numFmtId="0" fontId="9" fillId="7" borderId="10" xfId="0" applyFont="1" applyFill="1" applyBorder="1" applyAlignment="1" applyProtection="1">
      <alignment horizontal="center" vertical="center" wrapText="1"/>
      <protection locked="0"/>
    </xf>
    <xf numFmtId="0" fontId="9" fillId="8" borderId="10" xfId="0" applyFont="1" applyFill="1" applyBorder="1" applyAlignment="1" applyProtection="1">
      <alignment horizontal="center" vertical="center" wrapText="1"/>
      <protection locked="0"/>
    </xf>
    <xf numFmtId="0" fontId="9" fillId="9" borderId="10" xfId="0" applyFont="1" applyFill="1" applyBorder="1" applyAlignment="1" applyProtection="1">
      <alignment horizontal="center" vertical="center" wrapText="1"/>
      <protection locked="0"/>
    </xf>
    <xf numFmtId="0" fontId="9" fillId="10" borderId="10" xfId="0" applyFont="1" applyFill="1" applyBorder="1" applyAlignment="1" applyProtection="1">
      <alignment horizontal="center" vertical="center" wrapText="1"/>
      <protection locked="0"/>
    </xf>
    <xf numFmtId="0" fontId="9" fillId="11" borderId="10" xfId="0" applyFont="1" applyFill="1" applyBorder="1" applyAlignment="1" applyProtection="1">
      <alignment horizontal="center" vertical="center" wrapText="1"/>
      <protection locked="0"/>
    </xf>
    <xf numFmtId="0" fontId="9" fillId="12" borderId="10" xfId="0" applyFont="1" applyFill="1" applyBorder="1" applyAlignment="1" applyProtection="1">
      <alignment horizontal="center" vertical="center" wrapText="1"/>
      <protection locked="0"/>
    </xf>
    <xf numFmtId="0" fontId="9" fillId="13" borderId="10" xfId="0" applyFont="1" applyFill="1" applyBorder="1" applyAlignment="1" applyProtection="1">
      <alignment horizontal="center" vertical="center" wrapText="1"/>
      <protection locked="0"/>
    </xf>
    <xf numFmtId="0" fontId="9" fillId="14" borderId="10" xfId="0" applyFont="1" applyFill="1" applyBorder="1" applyAlignment="1" applyProtection="1">
      <alignment horizontal="center" vertical="center" wrapText="1"/>
      <protection locked="0"/>
    </xf>
    <xf numFmtId="0" fontId="9" fillId="15" borderId="10" xfId="0" applyFont="1" applyFill="1" applyBorder="1" applyAlignment="1" applyProtection="1">
      <alignment horizontal="center" vertical="center" wrapText="1"/>
      <protection locked="0"/>
    </xf>
    <xf numFmtId="0" fontId="9" fillId="16" borderId="10" xfId="0" applyFont="1" applyFill="1" applyBorder="1" applyAlignment="1" applyProtection="1">
      <alignment horizontal="center" vertical="center" wrapText="1"/>
      <protection locked="0"/>
    </xf>
    <xf numFmtId="0" fontId="9" fillId="17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NumberFormat="1" applyFont="1" applyBorder="1" applyAlignment="1" applyProtection="1">
      <alignment horizontal="center" vertical="center" wrapText="1"/>
      <protection/>
    </xf>
    <xf numFmtId="0" fontId="9" fillId="0" borderId="13" xfId="0" applyNumberFormat="1" applyFont="1" applyBorder="1" applyAlignment="1" applyProtection="1">
      <alignment horizontal="center" vertical="center" wrapText="1"/>
      <protection locked="0"/>
    </xf>
    <xf numFmtId="0" fontId="9" fillId="0" borderId="14" xfId="0" applyNumberFormat="1" applyFont="1" applyBorder="1" applyAlignment="1" applyProtection="1">
      <alignment horizontal="center" vertical="center" wrapText="1"/>
      <protection locked="0"/>
    </xf>
    <xf numFmtId="0" fontId="9" fillId="0" borderId="15" xfId="0" applyNumberFormat="1" applyFont="1" applyBorder="1" applyAlignment="1" applyProtection="1">
      <alignment horizontal="center" vertical="center" wrapText="1"/>
      <protection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NumberFormat="1" applyFont="1" applyBorder="1" applyAlignment="1" applyProtection="1">
      <alignment horizontal="center" vertical="center" wrapText="1"/>
      <protection locked="0"/>
    </xf>
    <xf numFmtId="0" fontId="9" fillId="0" borderId="18" xfId="0" applyNumberFormat="1" applyFont="1" applyBorder="1" applyAlignment="1" applyProtection="1">
      <alignment horizontal="center" vertical="center" wrapText="1"/>
      <protection/>
    </xf>
    <xf numFmtId="0" fontId="9" fillId="0" borderId="19" xfId="0" applyNumberFormat="1" applyFont="1" applyBorder="1" applyAlignment="1" applyProtection="1">
      <alignment horizontal="center" vertical="center" wrapText="1"/>
      <protection locked="0"/>
    </xf>
    <xf numFmtId="0" fontId="9" fillId="0" borderId="20" xfId="0" applyNumberFormat="1" applyFont="1" applyBorder="1" applyAlignment="1" applyProtection="1">
      <alignment horizontal="center" vertical="center" wrapText="1"/>
      <protection locked="0"/>
    </xf>
    <xf numFmtId="0" fontId="9" fillId="0" borderId="21" xfId="0" applyNumberFormat="1" applyFont="1" applyBorder="1" applyAlignment="1" applyProtection="1">
      <alignment horizontal="center" vertical="center" wrapText="1"/>
      <protection/>
    </xf>
    <xf numFmtId="0" fontId="9" fillId="0" borderId="22" xfId="0" applyNumberFormat="1" applyFont="1" applyBorder="1" applyAlignment="1" applyProtection="1">
      <alignment horizontal="center" vertical="center" wrapText="1"/>
      <protection locked="0"/>
    </xf>
    <xf numFmtId="0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24" xfId="0" applyNumberFormat="1" applyFont="1" applyBorder="1" applyAlignment="1" applyProtection="1">
      <alignment horizontal="center" vertical="center" wrapText="1"/>
      <protection/>
    </xf>
    <xf numFmtId="0" fontId="9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27" xfId="0" applyNumberFormat="1" applyFont="1" applyBorder="1" applyAlignment="1" applyProtection="1">
      <alignment horizontal="center" vertical="center" wrapText="1"/>
      <protection/>
    </xf>
    <xf numFmtId="0" fontId="7" fillId="0" borderId="28" xfId="0" applyNumberFormat="1" applyFont="1" applyBorder="1" applyAlignment="1" applyProtection="1">
      <alignment horizontal="center" vertical="center" wrapText="1"/>
      <protection locked="0"/>
    </xf>
    <xf numFmtId="0" fontId="7" fillId="0" borderId="29" xfId="0" applyNumberFormat="1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>
      <alignment horizontal="center" vertical="center" wrapText="1" readingOrder="2"/>
    </xf>
    <xf numFmtId="0" fontId="12" fillId="0" borderId="31" xfId="0" applyFont="1" applyBorder="1" applyAlignment="1">
      <alignment horizontal="center" vertical="center" wrapText="1" readingOrder="2"/>
    </xf>
    <xf numFmtId="0" fontId="12" fillId="0" borderId="18" xfId="0" applyFont="1" applyBorder="1" applyAlignment="1">
      <alignment horizontal="center" vertical="center" wrapText="1" readingOrder="2"/>
    </xf>
    <xf numFmtId="0" fontId="12" fillId="0" borderId="20" xfId="0" applyFont="1" applyBorder="1" applyAlignment="1">
      <alignment horizontal="center" vertical="center" wrapText="1" readingOrder="2"/>
    </xf>
    <xf numFmtId="0" fontId="12" fillId="0" borderId="21" xfId="0" applyFont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 wrapText="1" readingOrder="2"/>
    </xf>
    <xf numFmtId="0" fontId="12" fillId="0" borderId="24" xfId="0" applyFont="1" applyBorder="1" applyAlignment="1">
      <alignment horizontal="center" vertical="center" wrapText="1" readingOrder="2"/>
    </xf>
    <xf numFmtId="0" fontId="12" fillId="0" borderId="26" xfId="0" applyFont="1" applyBorder="1" applyAlignment="1">
      <alignment horizontal="center" vertical="center" wrapText="1" readingOrder="2"/>
    </xf>
    <xf numFmtId="0" fontId="11" fillId="18" borderId="32" xfId="0" applyFont="1" applyFill="1" applyBorder="1" applyAlignment="1" applyProtection="1">
      <alignment horizontal="center" vertical="center" wrapText="1"/>
      <protection locked="0"/>
    </xf>
    <xf numFmtId="0" fontId="11" fillId="18" borderId="33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>
      <alignment horizontal="center" vertical="center" wrapText="1" readingOrder="2"/>
    </xf>
    <xf numFmtId="0" fontId="11" fillId="19" borderId="35" xfId="0" applyFont="1" applyFill="1" applyBorder="1" applyAlignment="1" applyProtection="1">
      <alignment vertical="center" wrapText="1"/>
      <protection locked="0"/>
    </xf>
    <xf numFmtId="165" fontId="13" fillId="20" borderId="29" xfId="18" applyNumberFormat="1" applyFont="1" applyFill="1" applyBorder="1" applyAlignment="1">
      <alignment horizontal="center" vertical="center" wrapText="1" readingOrder="2"/>
    </xf>
    <xf numFmtId="165" fontId="13" fillId="18" borderId="36" xfId="18" applyNumberFormat="1" applyFont="1" applyFill="1" applyBorder="1" applyAlignment="1">
      <alignment horizontal="center" vertical="center" wrapText="1" readingOrder="2"/>
    </xf>
    <xf numFmtId="165" fontId="13" fillId="21" borderId="36" xfId="18" applyNumberFormat="1" applyFont="1" applyFill="1" applyBorder="1" applyAlignment="1">
      <alignment horizontal="center" vertical="center" wrapText="1" readingOrder="2"/>
    </xf>
    <xf numFmtId="0" fontId="2" fillId="2" borderId="37" xfId="0" applyFont="1" applyFill="1" applyBorder="1" applyAlignment="1">
      <alignment horizontal="center" vertical="center" wrapText="1" readingOrder="2"/>
    </xf>
    <xf numFmtId="0" fontId="6" fillId="5" borderId="2" xfId="0" applyFont="1" applyFill="1" applyBorder="1" applyAlignment="1">
      <alignment horizontal="center" vertical="center" wrapText="1" readingOrder="2"/>
    </xf>
    <xf numFmtId="0" fontId="6" fillId="5" borderId="38" xfId="0" applyFont="1" applyFill="1" applyBorder="1" applyAlignment="1">
      <alignment horizontal="center" vertical="center" wrapText="1" readingOrder="2"/>
    </xf>
    <xf numFmtId="0" fontId="6" fillId="22" borderId="38" xfId="0" applyFont="1" applyFill="1" applyBorder="1" applyAlignment="1">
      <alignment horizontal="center" vertical="center" wrapText="1" readingOrder="2"/>
    </xf>
    <xf numFmtId="0" fontId="6" fillId="22" borderId="7" xfId="0" applyFont="1" applyFill="1" applyBorder="1" applyAlignment="1">
      <alignment horizontal="center" vertical="center" wrapText="1" readingOrder="2"/>
    </xf>
    <xf numFmtId="0" fontId="6" fillId="22" borderId="3" xfId="0" applyFont="1" applyFill="1" applyBorder="1" applyAlignment="1">
      <alignment horizontal="center" vertical="center" wrapText="1" readingOrder="2"/>
    </xf>
    <xf numFmtId="0" fontId="6" fillId="22" borderId="4" xfId="0" applyFont="1" applyFill="1" applyBorder="1" applyAlignment="1">
      <alignment horizontal="center" vertical="center" wrapText="1" readingOrder="2"/>
    </xf>
    <xf numFmtId="165" fontId="13" fillId="18" borderId="0" xfId="18" applyNumberFormat="1" applyFont="1" applyFill="1" applyBorder="1" applyAlignment="1">
      <alignment horizontal="center" vertical="center" wrapText="1" readingOrder="2"/>
    </xf>
    <xf numFmtId="165" fontId="13" fillId="21" borderId="0" xfId="18" applyNumberFormat="1" applyFont="1" applyFill="1" applyBorder="1" applyAlignment="1">
      <alignment horizontal="center" vertical="center" wrapText="1" readingOrder="2"/>
    </xf>
    <xf numFmtId="0" fontId="3" fillId="2" borderId="37" xfId="0" applyFont="1" applyFill="1" applyBorder="1" applyAlignment="1">
      <alignment horizontal="center" vertical="center" wrapText="1" readingOrder="2"/>
    </xf>
    <xf numFmtId="0" fontId="11" fillId="18" borderId="39" xfId="0" applyFont="1" applyFill="1" applyBorder="1" applyAlignment="1" applyProtection="1">
      <alignment vertical="center" wrapText="1"/>
      <protection locked="0"/>
    </xf>
    <xf numFmtId="0" fontId="16" fillId="19" borderId="35" xfId="0" applyFont="1" applyFill="1" applyBorder="1" applyAlignment="1" applyProtection="1">
      <alignment vertical="center" wrapText="1"/>
      <protection locked="0"/>
    </xf>
    <xf numFmtId="0" fontId="0" fillId="19" borderId="35" xfId="0" applyFill="1" applyBorder="1"/>
    <xf numFmtId="0" fontId="0" fillId="0" borderId="0" xfId="0" applyAlignment="1">
      <alignment horizontal="center" vertical="center"/>
    </xf>
    <xf numFmtId="0" fontId="17" fillId="4" borderId="40" xfId="0" applyFont="1" applyFill="1" applyBorder="1" applyAlignment="1">
      <alignment horizontal="center" vertical="center" wrapText="1" readingOrder="2"/>
    </xf>
    <xf numFmtId="0" fontId="17" fillId="4" borderId="3" xfId="0" applyFont="1" applyFill="1" applyBorder="1" applyAlignment="1">
      <alignment horizontal="center" vertical="center" wrapText="1" readingOrder="2"/>
    </xf>
    <xf numFmtId="0" fontId="9" fillId="0" borderId="41" xfId="0" applyNumberFormat="1" applyFont="1" applyBorder="1" applyAlignment="1" applyProtection="1">
      <alignment horizontal="center" vertical="center" wrapText="1"/>
      <protection/>
    </xf>
    <xf numFmtId="0" fontId="9" fillId="0" borderId="42" xfId="0" applyNumberFormat="1" applyFont="1" applyBorder="1" applyAlignment="1" applyProtection="1">
      <alignment horizontal="center" vertical="center" wrapText="1"/>
      <protection/>
    </xf>
    <xf numFmtId="0" fontId="6" fillId="23" borderId="43" xfId="0" applyFont="1" applyFill="1" applyBorder="1" applyAlignment="1">
      <alignment horizontal="center" vertical="center" wrapText="1" readingOrder="2"/>
    </xf>
    <xf numFmtId="0" fontId="6" fillId="23" borderId="35" xfId="0" applyFont="1" applyFill="1" applyBorder="1" applyAlignment="1">
      <alignment horizontal="center" vertical="center" wrapText="1" readingOrder="2"/>
    </xf>
    <xf numFmtId="0" fontId="9" fillId="6" borderId="44" xfId="0" applyFont="1" applyFill="1" applyBorder="1" applyAlignment="1" applyProtection="1">
      <alignment horizontal="center" vertical="center" wrapText="1"/>
      <protection locked="0"/>
    </xf>
    <xf numFmtId="0" fontId="6" fillId="24" borderId="45" xfId="0" applyFont="1" applyFill="1" applyBorder="1" applyAlignment="1">
      <alignment horizontal="right" vertical="center" wrapText="1" readingOrder="2"/>
    </xf>
    <xf numFmtId="0" fontId="6" fillId="24" borderId="46" xfId="0" applyFont="1" applyFill="1" applyBorder="1" applyAlignment="1">
      <alignment horizontal="right" vertical="center" wrapText="1" readingOrder="2"/>
    </xf>
    <xf numFmtId="0" fontId="6" fillId="24" borderId="47" xfId="0" applyFont="1" applyFill="1" applyBorder="1" applyAlignment="1">
      <alignment horizontal="right" vertical="center" wrapText="1" readingOrder="2"/>
    </xf>
    <xf numFmtId="0" fontId="6" fillId="24" borderId="3" xfId="0" applyFont="1" applyFill="1" applyBorder="1" applyAlignment="1">
      <alignment horizontal="right" vertical="center" wrapText="1" readingOrder="2"/>
    </xf>
    <xf numFmtId="0" fontId="6" fillId="24" borderId="4" xfId="0" applyFont="1" applyFill="1" applyBorder="1" applyAlignment="1">
      <alignment horizontal="right" vertical="center" wrapText="1" readingOrder="2"/>
    </xf>
    <xf numFmtId="1" fontId="0" fillId="0" borderId="0" xfId="0" applyNumberFormat="1" applyAlignment="1">
      <alignment horizontal="center" vertical="center"/>
    </xf>
    <xf numFmtId="0" fontId="6" fillId="25" borderId="40" xfId="0" applyFont="1" applyFill="1" applyBorder="1" applyAlignment="1">
      <alignment horizontal="right" vertical="center" wrapText="1" readingOrder="2"/>
    </xf>
    <xf numFmtId="0" fontId="6" fillId="25" borderId="3" xfId="0" applyFont="1" applyFill="1" applyBorder="1" applyAlignment="1">
      <alignment horizontal="right" vertical="center" wrapText="1" readingOrder="2"/>
    </xf>
    <xf numFmtId="0" fontId="0" fillId="25" borderId="3" xfId="0" applyFill="1" applyBorder="1" applyAlignment="1">
      <alignment horizontal="right" vertical="center" wrapText="1"/>
    </xf>
    <xf numFmtId="0" fontId="0" fillId="25" borderId="48" xfId="0" applyFill="1" applyBorder="1" applyAlignment="1">
      <alignment horizontal="right" vertical="center" wrapText="1"/>
    </xf>
    <xf numFmtId="0" fontId="6" fillId="26" borderId="7" xfId="0" applyFont="1" applyFill="1" applyBorder="1" applyAlignment="1">
      <alignment horizontal="right" vertical="center" wrapText="1" readingOrder="2"/>
    </xf>
    <xf numFmtId="0" fontId="6" fillId="26" borderId="47" xfId="0" applyFont="1" applyFill="1" applyBorder="1" applyAlignment="1">
      <alignment horizontal="right" vertical="center" wrapText="1" readingOrder="2"/>
    </xf>
    <xf numFmtId="0" fontId="6" fillId="26" borderId="49" xfId="0" applyFont="1" applyFill="1" applyBorder="1" applyAlignment="1">
      <alignment horizontal="right" vertical="center" wrapText="1" readingOrder="2"/>
    </xf>
    <xf numFmtId="0" fontId="6" fillId="24" borderId="7" xfId="0" applyFont="1" applyFill="1" applyBorder="1" applyAlignment="1">
      <alignment horizontal="right" vertical="center" wrapText="1" readingOrder="2"/>
    </xf>
    <xf numFmtId="0" fontId="6" fillId="25" borderId="40" xfId="0" applyFont="1" applyFill="1" applyBorder="1" applyAlignment="1">
      <alignment horizontal="center" vertical="center" wrapText="1" readingOrder="2"/>
    </xf>
    <xf numFmtId="0" fontId="6" fillId="25" borderId="3" xfId="0" applyFont="1" applyFill="1" applyBorder="1" applyAlignment="1">
      <alignment horizontal="center" vertical="center" wrapText="1" readingOrder="2"/>
    </xf>
    <xf numFmtId="0" fontId="0" fillId="25" borderId="3" xfId="0" applyFill="1" applyBorder="1" applyAlignment="1">
      <alignment horizontal="center" vertical="center" wrapText="1"/>
    </xf>
    <xf numFmtId="0" fontId="0" fillId="25" borderId="47" xfId="0" applyFill="1" applyBorder="1" applyAlignment="1">
      <alignment horizontal="center" vertical="center" wrapText="1"/>
    </xf>
    <xf numFmtId="0" fontId="6" fillId="25" borderId="46" xfId="0" applyFont="1" applyFill="1" applyBorder="1" applyAlignment="1">
      <alignment horizontal="center" vertical="center" wrapText="1" readingOrder="2"/>
    </xf>
    <xf numFmtId="0" fontId="6" fillId="25" borderId="48" xfId="0" applyFont="1" applyFill="1" applyBorder="1" applyAlignment="1">
      <alignment horizontal="center" vertical="center" wrapText="1" readingOrder="2"/>
    </xf>
    <xf numFmtId="0" fontId="17" fillId="2" borderId="37" xfId="0" applyFont="1" applyFill="1" applyBorder="1" applyAlignment="1">
      <alignment horizontal="center" vertical="center" wrapText="1" readingOrder="2"/>
    </xf>
    <xf numFmtId="0" fontId="22" fillId="27" borderId="40" xfId="0" applyFont="1" applyFill="1" applyBorder="1" applyAlignment="1">
      <alignment horizontal="right" vertical="center" wrapText="1" readingOrder="2"/>
    </xf>
    <xf numFmtId="0" fontId="22" fillId="27" borderId="3" xfId="0" applyFont="1" applyFill="1" applyBorder="1" applyAlignment="1">
      <alignment horizontal="right" vertical="center" wrapText="1" readingOrder="2"/>
    </xf>
    <xf numFmtId="0" fontId="23" fillId="27" borderId="40" xfId="0" applyFont="1" applyFill="1" applyBorder="1" applyAlignment="1">
      <alignment horizontal="right" vertical="center" wrapText="1" readingOrder="2"/>
    </xf>
    <xf numFmtId="0" fontId="23" fillId="27" borderId="3" xfId="0" applyFont="1" applyFill="1" applyBorder="1" applyAlignment="1">
      <alignment horizontal="right" vertical="center" wrapText="1" readingOrder="2"/>
    </xf>
    <xf numFmtId="0" fontId="22" fillId="28" borderId="7" xfId="0" applyFont="1" applyFill="1" applyBorder="1" applyAlignment="1">
      <alignment horizontal="right" vertical="center" wrapText="1" readingOrder="2"/>
    </xf>
    <xf numFmtId="0" fontId="22" fillId="28" borderId="3" xfId="0" applyFont="1" applyFill="1" applyBorder="1" applyAlignment="1">
      <alignment horizontal="right" vertical="center" wrapText="1" readingOrder="2"/>
    </xf>
    <xf numFmtId="0" fontId="22" fillId="28" borderId="48" xfId="0" applyFont="1" applyFill="1" applyBorder="1" applyAlignment="1">
      <alignment horizontal="right" vertical="center" wrapText="1" readingOrder="2"/>
    </xf>
    <xf numFmtId="0" fontId="23" fillId="28" borderId="7" xfId="0" applyFont="1" applyFill="1" applyBorder="1" applyAlignment="1">
      <alignment horizontal="right" vertical="center" wrapText="1" readingOrder="2"/>
    </xf>
    <xf numFmtId="0" fontId="23" fillId="28" borderId="3" xfId="0" applyFont="1" applyFill="1" applyBorder="1" applyAlignment="1">
      <alignment horizontal="right" vertical="center" wrapText="1" readingOrder="2"/>
    </xf>
    <xf numFmtId="0" fontId="23" fillId="28" borderId="48" xfId="0" applyFont="1" applyFill="1" applyBorder="1" applyAlignment="1">
      <alignment horizontal="right" vertical="center" wrapText="1" readingOrder="2"/>
    </xf>
    <xf numFmtId="0" fontId="6" fillId="29" borderId="40" xfId="0" applyFont="1" applyFill="1" applyBorder="1" applyAlignment="1">
      <alignment horizontal="right" vertical="center" wrapText="1" readingOrder="2"/>
    </xf>
    <xf numFmtId="0" fontId="6" fillId="29" borderId="7" xfId="0" applyFont="1" applyFill="1" applyBorder="1" applyAlignment="1">
      <alignment horizontal="right" vertical="center" wrapText="1" readingOrder="2"/>
    </xf>
    <xf numFmtId="0" fontId="6" fillId="29" borderId="3" xfId="0" applyFont="1" applyFill="1" applyBorder="1" applyAlignment="1">
      <alignment horizontal="right" vertical="center" wrapText="1" readingOrder="2"/>
    </xf>
    <xf numFmtId="0" fontId="6" fillId="29" borderId="48" xfId="0" applyFont="1" applyFill="1" applyBorder="1" applyAlignment="1">
      <alignment horizontal="right" vertical="center" wrapText="1" readingOrder="2"/>
    </xf>
    <xf numFmtId="0" fontId="6" fillId="29" borderId="38" xfId="0" applyFont="1" applyFill="1" applyBorder="1" applyAlignment="1">
      <alignment horizontal="right" vertical="center" wrapText="1" readingOrder="2"/>
    </xf>
    <xf numFmtId="0" fontId="6" fillId="29" borderId="7" xfId="0" applyFont="1" applyFill="1" applyBorder="1" applyAlignment="1">
      <alignment horizontal="center" vertical="center" wrapText="1" readingOrder="2"/>
    </xf>
    <xf numFmtId="0" fontId="6" fillId="29" borderId="50" xfId="0" applyFont="1" applyFill="1" applyBorder="1" applyAlignment="1">
      <alignment horizontal="center" vertical="center" wrapText="1" readingOrder="2"/>
    </xf>
    <xf numFmtId="165" fontId="13" fillId="18" borderId="51" xfId="18" applyNumberFormat="1" applyFont="1" applyFill="1" applyBorder="1" applyAlignment="1">
      <alignment horizontal="center" vertical="center" wrapText="1" readingOrder="2"/>
    </xf>
    <xf numFmtId="165" fontId="13" fillId="21" borderId="51" xfId="18" applyNumberFormat="1" applyFont="1" applyFill="1" applyBorder="1" applyAlignment="1">
      <alignment horizontal="center" vertical="center" wrapText="1" readingOrder="2"/>
    </xf>
    <xf numFmtId="0" fontId="16" fillId="19" borderId="52" xfId="0" applyFont="1" applyFill="1" applyBorder="1" applyAlignment="1" applyProtection="1">
      <alignment vertical="center" wrapText="1"/>
      <protection locked="0"/>
    </xf>
    <xf numFmtId="165" fontId="13" fillId="20" borderId="0" xfId="18" applyNumberFormat="1" applyFont="1" applyFill="1" applyBorder="1" applyAlignment="1">
      <alignment horizontal="center" vertical="center" wrapText="1" readingOrder="2"/>
    </xf>
    <xf numFmtId="0" fontId="6" fillId="30" borderId="53" xfId="0" applyFont="1" applyFill="1" applyBorder="1" applyAlignment="1">
      <alignment horizontal="right" vertical="center" wrapText="1" readingOrder="2"/>
    </xf>
    <xf numFmtId="0" fontId="6" fillId="30" borderId="45" xfId="0" applyFont="1" applyFill="1" applyBorder="1" applyAlignment="1">
      <alignment horizontal="right" vertical="center" wrapText="1" readingOrder="2"/>
    </xf>
    <xf numFmtId="0" fontId="6" fillId="30" borderId="54" xfId="0" applyFont="1" applyFill="1" applyBorder="1" applyAlignment="1">
      <alignment horizontal="right" vertical="center" wrapText="1" readingOrder="2"/>
    </xf>
    <xf numFmtId="0" fontId="6" fillId="30" borderId="55" xfId="0" applyFont="1" applyFill="1" applyBorder="1" applyAlignment="1">
      <alignment horizontal="right" vertical="center" wrapText="1" readingOrder="2"/>
    </xf>
    <xf numFmtId="0" fontId="6" fillId="30" borderId="49" xfId="0" applyFont="1" applyFill="1" applyBorder="1" applyAlignment="1">
      <alignment horizontal="right" vertical="center" wrapText="1" readingOrder="2"/>
    </xf>
    <xf numFmtId="0" fontId="22" fillId="30" borderId="56" xfId="0" applyFont="1" applyFill="1" applyBorder="1" applyAlignment="1">
      <alignment horizontal="right" vertical="center" wrapText="1" readingOrder="2"/>
    </xf>
    <xf numFmtId="0" fontId="22" fillId="30" borderId="57" xfId="0" applyFont="1" applyFill="1" applyBorder="1" applyAlignment="1">
      <alignment horizontal="right" vertical="center" wrapText="1" readingOrder="2"/>
    </xf>
    <xf numFmtId="0" fontId="22" fillId="30" borderId="58" xfId="0" applyFont="1" applyFill="1" applyBorder="1" applyAlignment="1">
      <alignment horizontal="right" vertical="center" wrapText="1" readingOrder="2"/>
    </xf>
    <xf numFmtId="0" fontId="22" fillId="31" borderId="8" xfId="0" applyFont="1" applyFill="1" applyBorder="1" applyAlignment="1">
      <alignment horizontal="right" vertical="center" wrapText="1" readingOrder="2"/>
    </xf>
    <xf numFmtId="0" fontId="22" fillId="31" borderId="59" xfId="0" applyFont="1" applyFill="1" applyBorder="1" applyAlignment="1">
      <alignment horizontal="right" vertical="center" wrapText="1" readingOrder="2"/>
    </xf>
    <xf numFmtId="0" fontId="22" fillId="31" borderId="56" xfId="0" applyFont="1" applyFill="1" applyBorder="1" applyAlignment="1">
      <alignment horizontal="right" vertical="center" wrapText="1" readingOrder="2"/>
    </xf>
    <xf numFmtId="0" fontId="22" fillId="31" borderId="45" xfId="0" applyFont="1" applyFill="1" applyBorder="1" applyAlignment="1">
      <alignment horizontal="right" vertical="center" wrapText="1" readingOrder="2"/>
    </xf>
    <xf numFmtId="0" fontId="22" fillId="31" borderId="60" xfId="0" applyFont="1" applyFill="1" applyBorder="1" applyAlignment="1">
      <alignment horizontal="right" vertical="center" wrapText="1" readingOrder="2"/>
    </xf>
    <xf numFmtId="0" fontId="22" fillId="31" borderId="6" xfId="0" applyFont="1" applyFill="1" applyBorder="1" applyAlignment="1">
      <alignment horizontal="right" vertical="center" wrapText="1" readingOrder="2"/>
    </xf>
    <xf numFmtId="0" fontId="22" fillId="31" borderId="61" xfId="0" applyFont="1" applyFill="1" applyBorder="1" applyAlignment="1">
      <alignment horizontal="right" vertical="center" wrapText="1" readingOrder="2"/>
    </xf>
    <xf numFmtId="0" fontId="22" fillId="31" borderId="62" xfId="0" applyFont="1" applyFill="1" applyBorder="1" applyAlignment="1">
      <alignment horizontal="right" vertical="center" wrapText="1" readingOrder="2"/>
    </xf>
    <xf numFmtId="0" fontId="22" fillId="31" borderId="54" xfId="0" applyFont="1" applyFill="1" applyBorder="1" applyAlignment="1">
      <alignment horizontal="right" vertical="center" wrapText="1" readingOrder="2"/>
    </xf>
    <xf numFmtId="0" fontId="22" fillId="31" borderId="55" xfId="0" applyFont="1" applyFill="1" applyBorder="1" applyAlignment="1">
      <alignment horizontal="right" vertical="center" wrapText="1" readingOrder="2"/>
    </xf>
    <xf numFmtId="0" fontId="22" fillId="31" borderId="63" xfId="0" applyFont="1" applyFill="1" applyBorder="1" applyAlignment="1">
      <alignment horizontal="right" vertical="center" wrapText="1" readingOrder="2"/>
    </xf>
    <xf numFmtId="0" fontId="22" fillId="31" borderId="64" xfId="0" applyFont="1" applyFill="1" applyBorder="1" applyAlignment="1">
      <alignment horizontal="right" vertical="center" wrapText="1" readingOrder="2"/>
    </xf>
    <xf numFmtId="0" fontId="22" fillId="32" borderId="7" xfId="0" applyFont="1" applyFill="1" applyBorder="1" applyAlignment="1">
      <alignment horizontal="right" vertical="center" wrapText="1" readingOrder="2"/>
    </xf>
    <xf numFmtId="0" fontId="22" fillId="32" borderId="3" xfId="0" applyFont="1" applyFill="1" applyBorder="1" applyAlignment="1">
      <alignment horizontal="right" vertical="center" wrapText="1" readingOrder="2"/>
    </xf>
    <xf numFmtId="0" fontId="5" fillId="31" borderId="38" xfId="0" applyFont="1" applyFill="1" applyBorder="1" applyAlignment="1">
      <alignment horizontal="right" vertical="center" wrapText="1" readingOrder="2"/>
    </xf>
    <xf numFmtId="0" fontId="22" fillId="32" borderId="38" xfId="0" applyFont="1" applyFill="1" applyBorder="1" applyAlignment="1">
      <alignment horizontal="right" vertical="center" wrapText="1" readingOrder="2"/>
    </xf>
    <xf numFmtId="0" fontId="22" fillId="32" borderId="65" xfId="0" applyFont="1" applyFill="1" applyBorder="1" applyAlignment="1">
      <alignment horizontal="right" vertical="center" wrapText="1" readingOrder="2"/>
    </xf>
    <xf numFmtId="0" fontId="22" fillId="3" borderId="40" xfId="0" applyFont="1" applyFill="1" applyBorder="1" applyAlignment="1">
      <alignment horizontal="right" vertical="center" wrapText="1" readingOrder="2"/>
    </xf>
    <xf numFmtId="0" fontId="22" fillId="3" borderId="3" xfId="0" applyFont="1" applyFill="1" applyBorder="1" applyAlignment="1">
      <alignment horizontal="right" vertical="center" wrapText="1" readingOrder="2"/>
    </xf>
    <xf numFmtId="0" fontId="0" fillId="3" borderId="3" xfId="0" applyFill="1" applyBorder="1" applyAlignment="1">
      <alignment horizontal="right" vertical="center" wrapText="1"/>
    </xf>
    <xf numFmtId="0" fontId="0" fillId="3" borderId="48" xfId="0" applyFill="1" applyBorder="1" applyAlignment="1">
      <alignment horizontal="right" vertical="center" wrapText="1"/>
    </xf>
    <xf numFmtId="0" fontId="22" fillId="3" borderId="7" xfId="0" applyFont="1" applyFill="1" applyBorder="1" applyAlignment="1">
      <alignment horizontal="right" vertical="center" wrapText="1" readingOrder="2"/>
    </xf>
    <xf numFmtId="0" fontId="22" fillId="3" borderId="48" xfId="0" applyFont="1" applyFill="1" applyBorder="1" applyAlignment="1">
      <alignment horizontal="right" vertical="center" wrapText="1" readingOrder="2"/>
    </xf>
    <xf numFmtId="0" fontId="6" fillId="3" borderId="40" xfId="0" applyFont="1" applyFill="1" applyBorder="1" applyAlignment="1">
      <alignment horizontal="right" vertical="center" wrapText="1" readingOrder="2"/>
    </xf>
    <xf numFmtId="0" fontId="6" fillId="3" borderId="3" xfId="0" applyFont="1" applyFill="1" applyBorder="1" applyAlignment="1">
      <alignment horizontal="right" vertical="center" wrapText="1" readingOrder="2"/>
    </xf>
    <xf numFmtId="0" fontId="6" fillId="3" borderId="7" xfId="0" applyFont="1" applyFill="1" applyBorder="1" applyAlignment="1">
      <alignment horizontal="right" vertical="center" wrapText="1" readingOrder="2"/>
    </xf>
    <xf numFmtId="0" fontId="6" fillId="3" borderId="48" xfId="0" applyFont="1" applyFill="1" applyBorder="1" applyAlignment="1">
      <alignment horizontal="right" vertical="center" wrapText="1" readingOrder="2"/>
    </xf>
    <xf numFmtId="0" fontId="6" fillId="5" borderId="40" xfId="0" applyFont="1" applyFill="1" applyBorder="1" applyAlignment="1">
      <alignment horizontal="right" vertical="center" wrapText="1" readingOrder="2"/>
    </xf>
    <xf numFmtId="0" fontId="6" fillId="5" borderId="3" xfId="0" applyFont="1" applyFill="1" applyBorder="1" applyAlignment="1">
      <alignment horizontal="right" vertical="center" wrapText="1" readingOrder="2"/>
    </xf>
    <xf numFmtId="0" fontId="6" fillId="5" borderId="7" xfId="0" applyFont="1" applyFill="1" applyBorder="1" applyAlignment="1">
      <alignment horizontal="right" vertical="center" wrapText="1" readingOrder="2"/>
    </xf>
    <xf numFmtId="0" fontId="6" fillId="5" borderId="48" xfId="0" applyFont="1" applyFill="1" applyBorder="1" applyAlignment="1">
      <alignment horizontal="right" vertical="center" wrapText="1" readingOrder="2"/>
    </xf>
    <xf numFmtId="0" fontId="6" fillId="33" borderId="7" xfId="0" applyFont="1" applyFill="1" applyBorder="1" applyAlignment="1">
      <alignment horizontal="right" vertical="center" wrapText="1" readingOrder="2"/>
    </xf>
    <xf numFmtId="0" fontId="6" fillId="33" borderId="47" xfId="0" applyFont="1" applyFill="1" applyBorder="1" applyAlignment="1">
      <alignment horizontal="right" vertical="center" wrapText="1" readingOrder="2"/>
    </xf>
    <xf numFmtId="0" fontId="6" fillId="33" borderId="46" xfId="0" applyFont="1" applyFill="1" applyBorder="1" applyAlignment="1">
      <alignment horizontal="right" vertical="center" wrapText="1" readingOrder="2"/>
    </xf>
    <xf numFmtId="0" fontId="6" fillId="33" borderId="48" xfId="0" applyFont="1" applyFill="1" applyBorder="1" applyAlignment="1">
      <alignment horizontal="right" vertical="center" wrapText="1" readingOrder="2"/>
    </xf>
    <xf numFmtId="0" fontId="22" fillId="33" borderId="37" xfId="0" applyFont="1" applyFill="1" applyBorder="1" applyAlignment="1">
      <alignment horizontal="right" vertical="center" wrapText="1" readingOrder="2"/>
    </xf>
    <xf numFmtId="0" fontId="22" fillId="33" borderId="56" xfId="0" applyFont="1" applyFill="1" applyBorder="1" applyAlignment="1">
      <alignment horizontal="right" vertical="center" wrapText="1" readingOrder="2"/>
    </xf>
    <xf numFmtId="0" fontId="22" fillId="33" borderId="46" xfId="0" applyFont="1" applyFill="1" applyBorder="1" applyAlignment="1">
      <alignment horizontal="right" vertical="center" wrapText="1" readingOrder="2"/>
    </xf>
    <xf numFmtId="0" fontId="22" fillId="33" borderId="3" xfId="0" applyFont="1" applyFill="1" applyBorder="1" applyAlignment="1">
      <alignment horizontal="right" vertical="center" wrapText="1" readingOrder="2"/>
    </xf>
    <xf numFmtId="0" fontId="22" fillId="33" borderId="47" xfId="0" applyFont="1" applyFill="1" applyBorder="1" applyAlignment="1">
      <alignment horizontal="right" vertical="center" wrapText="1" readingOrder="2"/>
    </xf>
    <xf numFmtId="0" fontId="22" fillId="33" borderId="48" xfId="0" applyFont="1" applyFill="1" applyBorder="1" applyAlignment="1">
      <alignment horizontal="right" vertical="center" wrapText="1" readingOrder="2"/>
    </xf>
    <xf numFmtId="0" fontId="23" fillId="3" borderId="40" xfId="0" applyFont="1" applyFill="1" applyBorder="1" applyAlignment="1">
      <alignment horizontal="right" vertical="center" wrapText="1" readingOrder="2"/>
    </xf>
    <xf numFmtId="0" fontId="23" fillId="3" borderId="3" xfId="0" applyFont="1" applyFill="1" applyBorder="1" applyAlignment="1">
      <alignment horizontal="right" vertical="center" wrapText="1" readingOrder="2"/>
    </xf>
    <xf numFmtId="0" fontId="23" fillId="3" borderId="46" xfId="0" applyFont="1" applyFill="1" applyBorder="1" applyAlignment="1">
      <alignment horizontal="right" vertical="center" wrapText="1" readingOrder="2"/>
    </xf>
    <xf numFmtId="0" fontId="23" fillId="3" borderId="47" xfId="0" applyFont="1" applyFill="1" applyBorder="1" applyAlignment="1">
      <alignment horizontal="right" vertical="center" wrapText="1" readingOrder="2"/>
    </xf>
    <xf numFmtId="0" fontId="23" fillId="3" borderId="48" xfId="0" applyFont="1" applyFill="1" applyBorder="1" applyAlignment="1">
      <alignment horizontal="right" vertical="center" wrapText="1" readingOrder="2"/>
    </xf>
    <xf numFmtId="0" fontId="22" fillId="3" borderId="1" xfId="0" applyFont="1" applyFill="1" applyBorder="1" applyAlignment="1">
      <alignment horizontal="right" vertical="center" wrapText="1" readingOrder="2"/>
    </xf>
    <xf numFmtId="0" fontId="0" fillId="19" borderId="52" xfId="0" applyFill="1" applyBorder="1" applyAlignment="1">
      <alignment/>
    </xf>
    <xf numFmtId="0" fontId="0" fillId="19" borderId="66" xfId="0" applyFill="1" applyBorder="1" applyAlignment="1">
      <alignment/>
    </xf>
    <xf numFmtId="0" fontId="6" fillId="34" borderId="40" xfId="0" applyFont="1" applyFill="1" applyBorder="1" applyAlignment="1">
      <alignment horizontal="right" vertical="center" wrapText="1" readingOrder="2"/>
    </xf>
    <xf numFmtId="0" fontId="6" fillId="34" borderId="3" xfId="0" applyFont="1" applyFill="1" applyBorder="1" applyAlignment="1">
      <alignment horizontal="right" vertical="center" wrapText="1" readingOrder="2"/>
    </xf>
    <xf numFmtId="0" fontId="3" fillId="4" borderId="40" xfId="0" applyFont="1" applyFill="1" applyBorder="1" applyAlignment="1">
      <alignment horizontal="right" vertical="center" wrapText="1" indent="1" readingOrder="2"/>
    </xf>
    <xf numFmtId="0" fontId="3" fillId="4" borderId="3" xfId="0" applyFont="1" applyFill="1" applyBorder="1" applyAlignment="1">
      <alignment horizontal="right" vertical="center" wrapText="1" indent="1" readingOrder="2"/>
    </xf>
    <xf numFmtId="0" fontId="6" fillId="34" borderId="67" xfId="0" applyFont="1" applyFill="1" applyBorder="1" applyAlignment="1">
      <alignment horizontal="right" vertical="center" wrapText="1" readingOrder="2"/>
    </xf>
    <xf numFmtId="0" fontId="6" fillId="34" borderId="68" xfId="0" applyFont="1" applyFill="1" applyBorder="1" applyAlignment="1">
      <alignment horizontal="right" vertical="center" wrapText="1" readingOrder="2"/>
    </xf>
    <xf numFmtId="0" fontId="6" fillId="34" borderId="5" xfId="0" applyFont="1" applyFill="1" applyBorder="1" applyAlignment="1">
      <alignment horizontal="right" vertical="center" wrapText="1" readingOrder="2"/>
    </xf>
    <xf numFmtId="0" fontId="6" fillId="34" borderId="69" xfId="0" applyFont="1" applyFill="1" applyBorder="1" applyAlignment="1">
      <alignment horizontal="right" vertical="center" wrapText="1" readingOrder="2"/>
    </xf>
    <xf numFmtId="0" fontId="6" fillId="34" borderId="48" xfId="0" applyFont="1" applyFill="1" applyBorder="1" applyAlignment="1">
      <alignment horizontal="right" vertical="center" wrapText="1" readingOrder="2"/>
    </xf>
    <xf numFmtId="0" fontId="6" fillId="34" borderId="1" xfId="0" applyFont="1" applyFill="1" applyBorder="1" applyAlignment="1">
      <alignment horizontal="right" vertical="center" wrapText="1" readingOrder="2"/>
    </xf>
    <xf numFmtId="0" fontId="6" fillId="34" borderId="70" xfId="0" applyFont="1" applyFill="1" applyBorder="1" applyAlignment="1">
      <alignment horizontal="right" vertical="center" wrapText="1" readingOrder="2"/>
    </xf>
    <xf numFmtId="0" fontId="6" fillId="34" borderId="71" xfId="0" applyFont="1" applyFill="1" applyBorder="1" applyAlignment="1">
      <alignment horizontal="right" vertical="center" wrapText="1" readingOrder="2"/>
    </xf>
    <xf numFmtId="0" fontId="6" fillId="34" borderId="72" xfId="0" applyFont="1" applyFill="1" applyBorder="1" applyAlignment="1">
      <alignment horizontal="right" vertical="center" wrapText="1" readingOrder="2"/>
    </xf>
    <xf numFmtId="0" fontId="12" fillId="0" borderId="21" xfId="0" applyFont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 wrapText="1" readingOrder="2"/>
    </xf>
    <xf numFmtId="0" fontId="31" fillId="4" borderId="0" xfId="0" applyFont="1" applyFill="1" applyAlignment="1">
      <alignment horizontal="right" vertical="center" readingOrder="2"/>
    </xf>
    <xf numFmtId="0" fontId="6" fillId="28" borderId="1" xfId="0" applyFont="1" applyFill="1" applyBorder="1" applyAlignment="1">
      <alignment horizontal="right" vertical="center" wrapText="1" readingOrder="2"/>
    </xf>
    <xf numFmtId="0" fontId="6" fillId="28" borderId="3" xfId="0" applyFont="1" applyFill="1" applyBorder="1" applyAlignment="1">
      <alignment horizontal="right" vertical="center" wrapText="1" readingOrder="2"/>
    </xf>
    <xf numFmtId="0" fontId="6" fillId="28" borderId="48" xfId="0" applyFont="1" applyFill="1" applyBorder="1" applyAlignment="1">
      <alignment horizontal="right" vertical="center" wrapText="1" readingOrder="2"/>
    </xf>
    <xf numFmtId="0" fontId="6" fillId="27" borderId="7" xfId="0" applyFont="1" applyFill="1" applyBorder="1" applyAlignment="1">
      <alignment horizontal="right" vertical="center" wrapText="1" readingOrder="2"/>
    </xf>
    <xf numFmtId="0" fontId="6" fillId="27" borderId="48" xfId="0" applyFont="1" applyFill="1" applyBorder="1" applyAlignment="1">
      <alignment horizontal="right" vertical="center" wrapText="1" readingOrder="2"/>
    </xf>
    <xf numFmtId="0" fontId="6" fillId="27" borderId="3" xfId="0" applyFont="1" applyFill="1" applyBorder="1" applyAlignment="1">
      <alignment horizontal="right" vertical="center" wrapText="1" readingOrder="2"/>
    </xf>
    <xf numFmtId="0" fontId="6" fillId="27" borderId="73" xfId="0" applyFont="1" applyFill="1" applyBorder="1" applyAlignment="1">
      <alignment horizontal="right" vertical="center" wrapText="1" readingOrder="2"/>
    </xf>
    <xf numFmtId="0" fontId="6" fillId="27" borderId="38" xfId="0" applyFont="1" applyFill="1" applyBorder="1" applyAlignment="1">
      <alignment horizontal="right" vertical="center" wrapText="1" readingOrder="2"/>
    </xf>
    <xf numFmtId="0" fontId="32" fillId="4" borderId="0" xfId="0" applyFont="1" applyFill="1" applyAlignment="1">
      <alignment horizontal="center" vertical="center" readingOrder="2"/>
    </xf>
    <xf numFmtId="0" fontId="16" fillId="19" borderId="74" xfId="0" applyFont="1" applyFill="1" applyBorder="1" applyAlignment="1" applyProtection="1">
      <alignment vertical="center" wrapText="1"/>
      <protection locked="0"/>
    </xf>
    <xf numFmtId="0" fontId="16" fillId="19" borderId="75" xfId="0" applyFont="1" applyFill="1" applyBorder="1" applyAlignment="1" applyProtection="1">
      <alignment vertical="center" wrapText="1"/>
      <protection locked="0"/>
    </xf>
    <xf numFmtId="0" fontId="33" fillId="4" borderId="0" xfId="0" applyFont="1" applyFill="1" applyAlignment="1">
      <alignment horizontal="right" vertical="center" readingOrder="2"/>
    </xf>
    <xf numFmtId="0" fontId="9" fillId="0" borderId="32" xfId="0" applyNumberFormat="1" applyFont="1" applyBorder="1" applyAlignment="1" applyProtection="1">
      <alignment horizontal="center" vertical="center" wrapText="1"/>
      <protection/>
    </xf>
    <xf numFmtId="0" fontId="9" fillId="0" borderId="76" xfId="0" applyNumberFormat="1" applyFont="1" applyBorder="1" applyAlignment="1" applyProtection="1">
      <alignment horizontal="center" vertical="center" wrapText="1"/>
      <protection locked="0"/>
    </xf>
    <xf numFmtId="0" fontId="9" fillId="0" borderId="33" xfId="0" applyNumberFormat="1" applyFont="1" applyBorder="1" applyAlignment="1" applyProtection="1">
      <alignment horizontal="center" vertical="center" wrapText="1"/>
      <protection locked="0"/>
    </xf>
    <xf numFmtId="0" fontId="16" fillId="19" borderId="0" xfId="0" applyFont="1" applyFill="1" applyBorder="1" applyAlignment="1" applyProtection="1">
      <alignment vertical="center" wrapText="1"/>
      <protection locked="0"/>
    </xf>
    <xf numFmtId="0" fontId="0" fillId="19" borderId="0" xfId="0" applyFill="1" applyBorder="1" applyAlignment="1">
      <alignment/>
    </xf>
    <xf numFmtId="0" fontId="0" fillId="19" borderId="35" xfId="0" applyFill="1" applyBorder="1" applyAlignment="1">
      <alignment/>
    </xf>
    <xf numFmtId="0" fontId="6" fillId="3" borderId="77" xfId="0" applyFont="1" applyFill="1" applyBorder="1" applyAlignment="1">
      <alignment horizontal="right" vertical="center" wrapText="1" readingOrder="2"/>
    </xf>
    <xf numFmtId="0" fontId="33" fillId="4" borderId="0" xfId="0" applyFont="1" applyFill="1" applyAlignment="1">
      <alignment horizontal="right" vertical="center" wrapText="1" readingOrder="2"/>
    </xf>
    <xf numFmtId="0" fontId="19" fillId="4" borderId="0" xfId="0" applyFont="1" applyFill="1" applyBorder="1" applyAlignment="1">
      <alignment horizontal="center" vertical="center" wrapText="1" readingOrder="2"/>
    </xf>
    <xf numFmtId="0" fontId="33" fillId="19" borderId="78" xfId="0" applyFont="1" applyFill="1" applyBorder="1" applyAlignment="1">
      <alignment vertical="center" readingOrder="2"/>
    </xf>
    <xf numFmtId="0" fontId="33" fillId="4" borderId="79" xfId="0" applyFont="1" applyFill="1" applyBorder="1" applyAlignment="1">
      <alignment horizontal="right" vertical="center" readingOrder="2"/>
    </xf>
    <xf numFmtId="0" fontId="34" fillId="4" borderId="0" xfId="0" applyFont="1" applyFill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80" xfId="0" applyFont="1" applyFill="1" applyBorder="1" applyAlignment="1">
      <alignment horizontal="center" vertical="center" wrapText="1" readingOrder="2"/>
    </xf>
    <xf numFmtId="0" fontId="10" fillId="18" borderId="81" xfId="0" applyFont="1" applyFill="1" applyBorder="1" applyAlignment="1" applyProtection="1">
      <alignment horizontal="center" vertical="center" wrapText="1"/>
      <protection locked="0"/>
    </xf>
    <xf numFmtId="0" fontId="10" fillId="18" borderId="82" xfId="0" applyFont="1" applyFill="1" applyBorder="1" applyAlignment="1" applyProtection="1">
      <alignment horizontal="center" vertical="center" wrapText="1"/>
      <protection locked="0"/>
    </xf>
    <xf numFmtId="0" fontId="8" fillId="35" borderId="39" xfId="0" applyFont="1" applyFill="1" applyBorder="1" applyAlignment="1" applyProtection="1">
      <alignment horizontal="center" vertical="center" wrapText="1"/>
      <protection locked="0"/>
    </xf>
    <xf numFmtId="0" fontId="8" fillId="35" borderId="83" xfId="0" applyFont="1" applyFill="1" applyBorder="1" applyAlignment="1" applyProtection="1">
      <alignment horizontal="center" vertical="center" wrapText="1"/>
      <protection locked="0"/>
    </xf>
    <xf numFmtId="0" fontId="8" fillId="35" borderId="84" xfId="0" applyFont="1" applyFill="1" applyBorder="1" applyAlignment="1" applyProtection="1">
      <alignment horizontal="center" vertical="center" wrapText="1"/>
      <protection locked="0"/>
    </xf>
    <xf numFmtId="0" fontId="8" fillId="35" borderId="85" xfId="0" applyFont="1" applyFill="1" applyBorder="1" applyAlignment="1" applyProtection="1">
      <alignment horizontal="center" vertical="center" wrapText="1"/>
      <protection locked="0"/>
    </xf>
    <xf numFmtId="0" fontId="8" fillId="35" borderId="86" xfId="0" applyFont="1" applyFill="1" applyBorder="1" applyAlignment="1" applyProtection="1">
      <alignment horizontal="center" vertical="center" wrapText="1"/>
      <protection locked="0"/>
    </xf>
    <xf numFmtId="0" fontId="8" fillId="35" borderId="8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 readingOrder="2"/>
    </xf>
    <xf numFmtId="0" fontId="6" fillId="5" borderId="4" xfId="0" applyFont="1" applyFill="1" applyBorder="1" applyAlignment="1">
      <alignment horizontal="center" vertical="center" wrapText="1" readingOrder="2"/>
    </xf>
    <xf numFmtId="0" fontId="3" fillId="2" borderId="88" xfId="0" applyFont="1" applyFill="1" applyBorder="1" applyAlignment="1">
      <alignment horizontal="center" vertical="center" wrapText="1" readingOrder="2"/>
    </xf>
    <xf numFmtId="0" fontId="3" fillId="2" borderId="89" xfId="0" applyFont="1" applyFill="1" applyBorder="1" applyAlignment="1">
      <alignment horizontal="center" vertical="center" wrapText="1" readingOrder="2"/>
    </xf>
    <xf numFmtId="0" fontId="2" fillId="2" borderId="90" xfId="0" applyFont="1" applyFill="1" applyBorder="1" applyAlignment="1">
      <alignment horizontal="center" vertical="center" wrapText="1" readingOrder="2"/>
    </xf>
    <xf numFmtId="0" fontId="2" fillId="2" borderId="91" xfId="0" applyFont="1" applyFill="1" applyBorder="1" applyAlignment="1">
      <alignment horizontal="center" vertical="center" wrapText="1" readingOrder="2"/>
    </xf>
    <xf numFmtId="0" fontId="6" fillId="22" borderId="7" xfId="0" applyFont="1" applyFill="1" applyBorder="1" applyAlignment="1">
      <alignment horizontal="center" vertical="center" wrapText="1" readingOrder="2"/>
    </xf>
    <xf numFmtId="0" fontId="6" fillId="22" borderId="3" xfId="0" applyFont="1" applyFill="1" applyBorder="1" applyAlignment="1">
      <alignment horizontal="center" vertical="center" wrapText="1" readingOrder="2"/>
    </xf>
    <xf numFmtId="0" fontId="6" fillId="22" borderId="4" xfId="0" applyFont="1" applyFill="1" applyBorder="1" applyAlignment="1">
      <alignment horizontal="center" vertical="center" wrapText="1" readingOrder="2"/>
    </xf>
    <xf numFmtId="0" fontId="5" fillId="5" borderId="92" xfId="0" applyFont="1" applyFill="1" applyBorder="1" applyAlignment="1">
      <alignment horizontal="center" vertical="center" wrapText="1" readingOrder="2"/>
    </xf>
    <xf numFmtId="0" fontId="5" fillId="5" borderId="0" xfId="0" applyFont="1" applyFill="1" applyBorder="1" applyAlignment="1">
      <alignment horizontal="center" vertical="center" wrapText="1" readingOrder="2"/>
    </xf>
    <xf numFmtId="0" fontId="5" fillId="5" borderId="78" xfId="0" applyFont="1" applyFill="1" applyBorder="1" applyAlignment="1">
      <alignment horizontal="center" vertical="center" wrapText="1" readingOrder="2"/>
    </xf>
    <xf numFmtId="0" fontId="4" fillId="4" borderId="93" xfId="0" applyFont="1" applyFill="1" applyBorder="1" applyAlignment="1">
      <alignment horizontal="center" vertical="center" wrapText="1" readingOrder="2"/>
    </xf>
    <xf numFmtId="0" fontId="4" fillId="4" borderId="0" xfId="0" applyFont="1" applyFill="1" applyBorder="1" applyAlignment="1">
      <alignment horizontal="center" vertical="center" wrapText="1" readingOrder="2"/>
    </xf>
    <xf numFmtId="0" fontId="6" fillId="5" borderId="40" xfId="0" applyFont="1" applyFill="1" applyBorder="1" applyAlignment="1">
      <alignment horizontal="center" vertical="center" wrapText="1" readingOrder="2"/>
    </xf>
    <xf numFmtId="0" fontId="6" fillId="5" borderId="3" xfId="0" applyFont="1" applyFill="1" applyBorder="1" applyAlignment="1">
      <alignment horizontal="center" vertical="center" wrapText="1" readingOrder="2"/>
    </xf>
    <xf numFmtId="0" fontId="6" fillId="5" borderId="48" xfId="0" applyFont="1" applyFill="1" applyBorder="1" applyAlignment="1">
      <alignment horizontal="center" vertical="center" wrapText="1" readingOrder="2"/>
    </xf>
    <xf numFmtId="0" fontId="5" fillId="3" borderId="40" xfId="0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5" fillId="3" borderId="48" xfId="0" applyFont="1" applyFill="1" applyBorder="1" applyAlignment="1">
      <alignment horizontal="center" vertical="center" wrapText="1" readingOrder="2"/>
    </xf>
    <xf numFmtId="0" fontId="6" fillId="3" borderId="40" xfId="0" applyFont="1" applyFill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3" borderId="48" xfId="0" applyFont="1" applyFill="1" applyBorder="1" applyAlignment="1">
      <alignment horizontal="center" vertical="center" wrapText="1" readingOrder="2"/>
    </xf>
    <xf numFmtId="0" fontId="15" fillId="21" borderId="81" xfId="0" applyFont="1" applyFill="1" applyBorder="1" applyAlignment="1" applyProtection="1">
      <alignment horizontal="center" vertical="center" wrapText="1"/>
      <protection locked="0"/>
    </xf>
    <xf numFmtId="0" fontId="15" fillId="21" borderId="94" xfId="0" applyFont="1" applyFill="1" applyBorder="1" applyAlignment="1" applyProtection="1">
      <alignment horizontal="center" vertical="center" wrapText="1"/>
      <protection locked="0"/>
    </xf>
    <xf numFmtId="0" fontId="15" fillId="21" borderId="95" xfId="0" applyFont="1" applyFill="1" applyBorder="1" applyAlignment="1" applyProtection="1">
      <alignment horizontal="center" vertical="center" wrapText="1"/>
      <protection locked="0"/>
    </xf>
    <xf numFmtId="165" fontId="13" fillId="21" borderId="96" xfId="18" applyNumberFormat="1" applyFont="1" applyFill="1" applyBorder="1" applyAlignment="1">
      <alignment horizontal="center" vertical="center" wrapText="1" readingOrder="2"/>
    </xf>
    <xf numFmtId="165" fontId="13" fillId="21" borderId="0" xfId="18" applyNumberFormat="1" applyFont="1" applyFill="1" applyBorder="1" applyAlignment="1">
      <alignment horizontal="center" vertical="center" wrapText="1" readingOrder="2"/>
    </xf>
    <xf numFmtId="0" fontId="0" fillId="4" borderId="77" xfId="0" applyFill="1" applyBorder="1" applyAlignment="1">
      <alignment horizontal="center" vertical="center" wrapText="1"/>
    </xf>
    <xf numFmtId="0" fontId="0" fillId="4" borderId="97" xfId="0" applyFill="1" applyBorder="1" applyAlignment="1">
      <alignment horizontal="center" vertical="center" wrapText="1"/>
    </xf>
    <xf numFmtId="0" fontId="6" fillId="30" borderId="98" xfId="0" applyFont="1" applyFill="1" applyBorder="1" applyAlignment="1">
      <alignment horizontal="center" vertical="center" wrapText="1" readingOrder="2"/>
    </xf>
    <xf numFmtId="0" fontId="6" fillId="30" borderId="99" xfId="0" applyFont="1" applyFill="1" applyBorder="1" applyAlignment="1">
      <alignment horizontal="center" vertical="center" wrapText="1" readingOrder="2"/>
    </xf>
    <xf numFmtId="0" fontId="6" fillId="30" borderId="3" xfId="0" applyFont="1" applyFill="1" applyBorder="1" applyAlignment="1">
      <alignment horizontal="center" vertical="center" wrapText="1" readingOrder="2"/>
    </xf>
    <xf numFmtId="0" fontId="12" fillId="0" borderId="100" xfId="0" applyFont="1" applyBorder="1" applyAlignment="1">
      <alignment horizontal="center" vertical="center" wrapText="1" readingOrder="2"/>
    </xf>
    <xf numFmtId="0" fontId="12" fillId="0" borderId="101" xfId="0" applyFont="1" applyBorder="1" applyAlignment="1">
      <alignment horizontal="center" vertical="center" wrapText="1" readingOrder="2"/>
    </xf>
    <xf numFmtId="0" fontId="12" fillId="0" borderId="21" xfId="0" applyFont="1" applyBorder="1" applyAlignment="1">
      <alignment horizontal="center" vertical="center" wrapText="1" readingOrder="2"/>
    </xf>
    <xf numFmtId="0" fontId="12" fillId="0" borderId="102" xfId="0" applyFont="1" applyBorder="1" applyAlignment="1">
      <alignment horizontal="center" vertical="center" wrapText="1" readingOrder="2"/>
    </xf>
    <xf numFmtId="0" fontId="12" fillId="0" borderId="103" xfId="0" applyFont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 wrapText="1" readingOrder="2"/>
    </xf>
    <xf numFmtId="0" fontId="14" fillId="20" borderId="85" xfId="0" applyFont="1" applyFill="1" applyBorder="1" applyAlignment="1" applyProtection="1">
      <alignment horizontal="center" vertical="center" wrapText="1"/>
      <protection locked="0"/>
    </xf>
    <xf numFmtId="0" fontId="14" fillId="20" borderId="86" xfId="0" applyFont="1" applyFill="1" applyBorder="1" applyAlignment="1" applyProtection="1">
      <alignment horizontal="center" vertical="center" wrapText="1"/>
      <protection locked="0"/>
    </xf>
    <xf numFmtId="0" fontId="14" fillId="20" borderId="104" xfId="0" applyFont="1" applyFill="1" applyBorder="1" applyAlignment="1" applyProtection="1">
      <alignment horizontal="center" vertical="center" wrapText="1"/>
      <protection locked="0"/>
    </xf>
    <xf numFmtId="165" fontId="13" fillId="20" borderId="105" xfId="18" applyNumberFormat="1" applyFont="1" applyFill="1" applyBorder="1" applyAlignment="1">
      <alignment horizontal="center" vertical="center" wrapText="1" readingOrder="2"/>
    </xf>
    <xf numFmtId="165" fontId="13" fillId="20" borderId="106" xfId="18" applyNumberFormat="1" applyFont="1" applyFill="1" applyBorder="1" applyAlignment="1">
      <alignment horizontal="center" vertical="center" wrapText="1" readingOrder="2"/>
    </xf>
    <xf numFmtId="0" fontId="15" fillId="18" borderId="81" xfId="0" applyFont="1" applyFill="1" applyBorder="1" applyAlignment="1" applyProtection="1">
      <alignment horizontal="center" vertical="center" wrapText="1"/>
      <protection locked="0"/>
    </xf>
    <xf numFmtId="0" fontId="15" fillId="18" borderId="94" xfId="0" applyFont="1" applyFill="1" applyBorder="1" applyAlignment="1" applyProtection="1">
      <alignment horizontal="center" vertical="center" wrapText="1"/>
      <protection locked="0"/>
    </xf>
    <xf numFmtId="0" fontId="15" fillId="18" borderId="95" xfId="0" applyFont="1" applyFill="1" applyBorder="1" applyAlignment="1" applyProtection="1">
      <alignment horizontal="center" vertical="center" wrapText="1"/>
      <protection locked="0"/>
    </xf>
    <xf numFmtId="165" fontId="13" fillId="18" borderId="96" xfId="18" applyNumberFormat="1" applyFont="1" applyFill="1" applyBorder="1" applyAlignment="1">
      <alignment horizontal="center" vertical="center" wrapText="1" readingOrder="2"/>
    </xf>
    <xf numFmtId="165" fontId="13" fillId="18" borderId="0" xfId="18" applyNumberFormat="1" applyFont="1" applyFill="1" applyBorder="1" applyAlignment="1">
      <alignment horizontal="center" vertical="center" wrapText="1" readingOrder="2"/>
    </xf>
    <xf numFmtId="0" fontId="5" fillId="22" borderId="7" xfId="0" applyFont="1" applyFill="1" applyBorder="1" applyAlignment="1">
      <alignment horizontal="center" vertical="center" wrapText="1" readingOrder="2"/>
    </xf>
    <xf numFmtId="0" fontId="5" fillId="22" borderId="3" xfId="0" applyFont="1" applyFill="1" applyBorder="1" applyAlignment="1">
      <alignment horizontal="center" vertical="center" wrapText="1" readingOrder="2"/>
    </xf>
    <xf numFmtId="0" fontId="5" fillId="22" borderId="4" xfId="0" applyFont="1" applyFill="1" applyBorder="1" applyAlignment="1">
      <alignment horizontal="center" vertical="center" wrapText="1" readingOrder="2"/>
    </xf>
    <xf numFmtId="0" fontId="8" fillId="35" borderId="12" xfId="0" applyFont="1" applyFill="1" applyBorder="1" applyAlignment="1" applyProtection="1">
      <alignment horizontal="center" vertical="center" wrapText="1"/>
      <protection locked="0"/>
    </xf>
    <xf numFmtId="0" fontId="8" fillId="35" borderId="13" xfId="0" applyFont="1" applyFill="1" applyBorder="1" applyAlignment="1" applyProtection="1">
      <alignment horizontal="center" vertical="center" wrapText="1"/>
      <protection locked="0"/>
    </xf>
    <xf numFmtId="0" fontId="8" fillId="35" borderId="14" xfId="0" applyFont="1" applyFill="1" applyBorder="1" applyAlignment="1" applyProtection="1">
      <alignment horizontal="center" vertical="center" wrapText="1"/>
      <protection locked="0"/>
    </xf>
    <xf numFmtId="0" fontId="6" fillId="23" borderId="35" xfId="0" applyFont="1" applyFill="1" applyBorder="1" applyAlignment="1">
      <alignment horizontal="center" vertical="center" wrapText="1" readingOrder="2"/>
    </xf>
    <xf numFmtId="0" fontId="4" fillId="4" borderId="40" xfId="0" applyFont="1" applyFill="1" applyBorder="1" applyAlignment="1">
      <alignment horizontal="center" vertical="center" wrapText="1" readingOrder="2"/>
    </xf>
    <xf numFmtId="0" fontId="4" fillId="4" borderId="3" xfId="0" applyFont="1" applyFill="1" applyBorder="1" applyAlignment="1">
      <alignment horizontal="center" vertical="center" wrapText="1" readingOrder="2"/>
    </xf>
    <xf numFmtId="0" fontId="4" fillId="4" borderId="4" xfId="0" applyFont="1" applyFill="1" applyBorder="1" applyAlignment="1">
      <alignment horizontal="center" vertical="center" wrapText="1" readingOrder="2"/>
    </xf>
    <xf numFmtId="0" fontId="5" fillId="23" borderId="40" xfId="0" applyFont="1" applyFill="1" applyBorder="1" applyAlignment="1">
      <alignment horizontal="center" vertical="center" wrapText="1" readingOrder="2"/>
    </xf>
    <xf numFmtId="0" fontId="5" fillId="23" borderId="3" xfId="0" applyFont="1" applyFill="1" applyBorder="1" applyAlignment="1">
      <alignment horizontal="center" vertical="center" wrapText="1" readingOrder="2"/>
    </xf>
    <xf numFmtId="0" fontId="5" fillId="23" borderId="4" xfId="0" applyFont="1" applyFill="1" applyBorder="1" applyAlignment="1">
      <alignment horizontal="center" vertical="center" wrapText="1" readingOrder="2"/>
    </xf>
    <xf numFmtId="0" fontId="6" fillId="30" borderId="40" xfId="0" applyFont="1" applyFill="1" applyBorder="1" applyAlignment="1">
      <alignment horizontal="center" vertical="center" wrapText="1" readingOrder="2"/>
    </xf>
    <xf numFmtId="0" fontId="6" fillId="30" borderId="4" xfId="0" applyFont="1" applyFill="1" applyBorder="1" applyAlignment="1">
      <alignment horizontal="center" vertical="center" wrapText="1" readingOrder="2"/>
    </xf>
    <xf numFmtId="0" fontId="6" fillId="23" borderId="34" xfId="0" applyFont="1" applyFill="1" applyBorder="1" applyAlignment="1">
      <alignment horizontal="center" vertical="center" wrapText="1" readingOrder="2"/>
    </xf>
    <xf numFmtId="0" fontId="6" fillId="23" borderId="77" xfId="0" applyFont="1" applyFill="1" applyBorder="1" applyAlignment="1">
      <alignment horizontal="center" vertical="center" wrapText="1" readingOrder="2"/>
    </xf>
    <xf numFmtId="0" fontId="6" fillId="23" borderId="107" xfId="0" applyFont="1" applyFill="1" applyBorder="1" applyAlignment="1">
      <alignment horizontal="center" vertical="center" wrapText="1" readingOrder="2"/>
    </xf>
    <xf numFmtId="0" fontId="6" fillId="23" borderId="108" xfId="0" applyFont="1" applyFill="1" applyBorder="1" applyAlignment="1">
      <alignment horizontal="center" vertical="center" wrapText="1" readingOrder="2"/>
    </xf>
    <xf numFmtId="0" fontId="6" fillId="23" borderId="97" xfId="0" applyFont="1" applyFill="1" applyBorder="1" applyAlignment="1">
      <alignment horizontal="center" vertical="center" wrapText="1" readingOrder="2"/>
    </xf>
    <xf numFmtId="0" fontId="9" fillId="0" borderId="83" xfId="0" applyNumberFormat="1" applyFont="1" applyBorder="1" applyAlignment="1" applyProtection="1">
      <alignment horizontal="center" vertical="center" wrapText="1"/>
      <protection/>
    </xf>
    <xf numFmtId="0" fontId="9" fillId="0" borderId="86" xfId="0" applyNumberFormat="1" applyFont="1" applyBorder="1" applyAlignment="1" applyProtection="1">
      <alignment horizontal="center" vertical="center" wrapText="1"/>
      <protection/>
    </xf>
    <xf numFmtId="0" fontId="9" fillId="0" borderId="83" xfId="0" applyNumberFormat="1" applyFont="1" applyBorder="1" applyAlignment="1" applyProtection="1">
      <alignment horizontal="center" vertical="center" wrapText="1"/>
      <protection locked="0"/>
    </xf>
    <xf numFmtId="0" fontId="9" fillId="0" borderId="86" xfId="0" applyNumberFormat="1" applyFont="1" applyBorder="1" applyAlignment="1" applyProtection="1">
      <alignment horizontal="center" vertical="center" wrapText="1"/>
      <protection locked="0"/>
    </xf>
    <xf numFmtId="0" fontId="15" fillId="21" borderId="39" xfId="0" applyFont="1" applyFill="1" applyBorder="1" applyAlignment="1" applyProtection="1">
      <alignment horizontal="center" vertical="center" wrapText="1"/>
      <protection locked="0"/>
    </xf>
    <xf numFmtId="0" fontId="15" fillId="21" borderId="83" xfId="0" applyFont="1" applyFill="1" applyBorder="1" applyAlignment="1" applyProtection="1">
      <alignment horizontal="center" vertical="center" wrapText="1"/>
      <protection locked="0"/>
    </xf>
    <xf numFmtId="0" fontId="15" fillId="21" borderId="109" xfId="0" applyFont="1" applyFill="1" applyBorder="1" applyAlignment="1" applyProtection="1">
      <alignment horizontal="center" vertical="center" wrapText="1"/>
      <protection locked="0"/>
    </xf>
    <xf numFmtId="0" fontId="6" fillId="24" borderId="46" xfId="0" applyFont="1" applyFill="1" applyBorder="1" applyAlignment="1">
      <alignment horizontal="right" vertical="center" wrapText="1" readingOrder="2"/>
    </xf>
    <xf numFmtId="0" fontId="6" fillId="24" borderId="3" xfId="0" applyFont="1" applyFill="1" applyBorder="1" applyAlignment="1">
      <alignment horizontal="right" vertical="center" wrapText="1" readingOrder="2"/>
    </xf>
    <xf numFmtId="0" fontId="6" fillId="24" borderId="47" xfId="0" applyFont="1" applyFill="1" applyBorder="1" applyAlignment="1">
      <alignment horizontal="right" vertical="center" wrapText="1" readingOrder="2"/>
    </xf>
    <xf numFmtId="0" fontId="5" fillId="24" borderId="40" xfId="0" applyFont="1" applyFill="1" applyBorder="1" applyAlignment="1">
      <alignment horizontal="center" vertical="center" wrapText="1" readingOrder="2"/>
    </xf>
    <xf numFmtId="0" fontId="5" fillId="24" borderId="3" xfId="0" applyFont="1" applyFill="1" applyBorder="1" applyAlignment="1">
      <alignment horizontal="center" vertical="center" wrapText="1" readingOrder="2"/>
    </xf>
    <xf numFmtId="0" fontId="5" fillId="24" borderId="4" xfId="0" applyFont="1" applyFill="1" applyBorder="1" applyAlignment="1">
      <alignment horizontal="center" vertical="center" wrapText="1" readingOrder="2"/>
    </xf>
    <xf numFmtId="0" fontId="6" fillId="24" borderId="40" xfId="0" applyFont="1" applyFill="1" applyBorder="1" applyAlignment="1">
      <alignment horizontal="right" vertical="center" wrapText="1" readingOrder="2"/>
    </xf>
    <xf numFmtId="0" fontId="5" fillId="25" borderId="40" xfId="0" applyFont="1" applyFill="1" applyBorder="1" applyAlignment="1">
      <alignment horizontal="center" vertical="center" wrapText="1" readingOrder="2"/>
    </xf>
    <xf numFmtId="0" fontId="5" fillId="25" borderId="3" xfId="0" applyFont="1" applyFill="1" applyBorder="1" applyAlignment="1">
      <alignment horizontal="center" vertical="center" wrapText="1" readingOrder="2"/>
    </xf>
    <xf numFmtId="0" fontId="5" fillId="25" borderId="48" xfId="0" applyFont="1" applyFill="1" applyBorder="1" applyAlignment="1">
      <alignment horizontal="center" vertical="center" wrapText="1" readingOrder="2"/>
    </xf>
    <xf numFmtId="0" fontId="6" fillId="25" borderId="40" xfId="0" applyFont="1" applyFill="1" applyBorder="1" applyAlignment="1">
      <alignment horizontal="right" vertical="center" wrapText="1" readingOrder="2"/>
    </xf>
    <xf numFmtId="0" fontId="6" fillId="25" borderId="3" xfId="0" applyFont="1" applyFill="1" applyBorder="1" applyAlignment="1">
      <alignment horizontal="right" vertical="center" wrapText="1" readingOrder="2"/>
    </xf>
    <xf numFmtId="0" fontId="6" fillId="25" borderId="48" xfId="0" applyFont="1" applyFill="1" applyBorder="1" applyAlignment="1">
      <alignment horizontal="right" vertical="center" wrapText="1" readingOrder="2"/>
    </xf>
    <xf numFmtId="0" fontId="5" fillId="26" borderId="7" xfId="0" applyFont="1" applyFill="1" applyBorder="1" applyAlignment="1">
      <alignment horizontal="center" vertical="center" wrapText="1" readingOrder="2"/>
    </xf>
    <xf numFmtId="0" fontId="5" fillId="26" borderId="3" xfId="0" applyFont="1" applyFill="1" applyBorder="1" applyAlignment="1">
      <alignment horizontal="center" vertical="center" wrapText="1" readingOrder="2"/>
    </xf>
    <xf numFmtId="0" fontId="5" fillId="26" borderId="48" xfId="0" applyFont="1" applyFill="1" applyBorder="1" applyAlignment="1">
      <alignment horizontal="center" vertical="center" wrapText="1" readingOrder="2"/>
    </xf>
    <xf numFmtId="0" fontId="6" fillId="26" borderId="7" xfId="0" applyFont="1" applyFill="1" applyBorder="1" applyAlignment="1">
      <alignment horizontal="right" vertical="center" wrapText="1" readingOrder="2"/>
    </xf>
    <xf numFmtId="0" fontId="6" fillId="26" borderId="47" xfId="0" applyFont="1" applyFill="1" applyBorder="1" applyAlignment="1">
      <alignment horizontal="right" vertical="center" wrapText="1" readingOrder="2"/>
    </xf>
    <xf numFmtId="0" fontId="6" fillId="25" borderId="46" xfId="0" applyFont="1" applyFill="1" applyBorder="1" applyAlignment="1">
      <alignment horizontal="center" vertical="center" wrapText="1" readingOrder="2"/>
    </xf>
    <xf numFmtId="0" fontId="6" fillId="25" borderId="3" xfId="0" applyFont="1" applyFill="1" applyBorder="1" applyAlignment="1">
      <alignment horizontal="center" vertical="center" wrapText="1" readingOrder="2"/>
    </xf>
    <xf numFmtId="0" fontId="6" fillId="25" borderId="48" xfId="0" applyFont="1" applyFill="1" applyBorder="1" applyAlignment="1">
      <alignment horizontal="center" vertical="center" wrapText="1" readingOrder="2"/>
    </xf>
    <xf numFmtId="0" fontId="5" fillId="24" borderId="7" xfId="0" applyFont="1" applyFill="1" applyBorder="1" applyAlignment="1">
      <alignment horizontal="center" vertical="center" wrapText="1" readingOrder="2"/>
    </xf>
    <xf numFmtId="0" fontId="6" fillId="25" borderId="40" xfId="0" applyFont="1" applyFill="1" applyBorder="1" applyAlignment="1">
      <alignment horizontal="center" vertical="center" wrapText="1" readingOrder="2"/>
    </xf>
    <xf numFmtId="0" fontId="6" fillId="25" borderId="47" xfId="0" applyFont="1" applyFill="1" applyBorder="1" applyAlignment="1">
      <alignment horizontal="center" vertical="center" wrapText="1" readingOrder="2"/>
    </xf>
    <xf numFmtId="0" fontId="6" fillId="24" borderId="3" xfId="0" applyFont="1" applyFill="1" applyBorder="1" applyAlignment="1">
      <alignment horizontal="center" vertical="center" wrapText="1" readingOrder="2"/>
    </xf>
    <xf numFmtId="0" fontId="6" fillId="24" borderId="7" xfId="0" applyFont="1" applyFill="1" applyBorder="1" applyAlignment="1">
      <alignment horizontal="center" vertical="center" wrapText="1" readingOrder="2"/>
    </xf>
    <xf numFmtId="1" fontId="0" fillId="0" borderId="98" xfId="0" applyNumberFormat="1" applyBorder="1" applyAlignment="1">
      <alignment horizontal="center" vertical="center"/>
    </xf>
    <xf numFmtId="1" fontId="0" fillId="0" borderId="99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 wrapText="1" readingOrder="2"/>
    </xf>
    <xf numFmtId="0" fontId="12" fillId="0" borderId="79" xfId="0" applyFont="1" applyBorder="1" applyAlignment="1">
      <alignment horizontal="center" vertical="center" wrapText="1" readingOrder="2"/>
    </xf>
    <xf numFmtId="0" fontId="12" fillId="0" borderId="42" xfId="0" applyFont="1" applyBorder="1" applyAlignment="1">
      <alignment horizontal="center" vertical="center" wrapText="1" readingOrder="2"/>
    </xf>
    <xf numFmtId="0" fontId="12" fillId="0" borderId="35" xfId="0" applyFont="1" applyBorder="1" applyAlignment="1">
      <alignment horizontal="center" vertical="center" wrapText="1" readingOrder="2"/>
    </xf>
    <xf numFmtId="0" fontId="0" fillId="4" borderId="0" xfId="0" applyFill="1" applyBorder="1" applyAlignment="1">
      <alignment horizontal="center" vertical="top" wrapText="1"/>
    </xf>
    <xf numFmtId="0" fontId="0" fillId="4" borderId="78" xfId="0" applyFill="1" applyBorder="1" applyAlignment="1">
      <alignment horizontal="center" vertical="top" wrapText="1"/>
    </xf>
    <xf numFmtId="0" fontId="18" fillId="30" borderId="40" xfId="0" applyFont="1" applyFill="1" applyBorder="1" applyAlignment="1">
      <alignment horizontal="center" vertical="center" wrapText="1" readingOrder="2"/>
    </xf>
    <xf numFmtId="0" fontId="18" fillId="30" borderId="3" xfId="0" applyFont="1" applyFill="1" applyBorder="1" applyAlignment="1">
      <alignment horizontal="center" vertical="center" wrapText="1" readingOrder="2"/>
    </xf>
    <xf numFmtId="0" fontId="18" fillId="30" borderId="4" xfId="0" applyFont="1" applyFill="1" applyBorder="1" applyAlignment="1">
      <alignment horizontal="center" vertical="center" wrapText="1" readingOrder="2"/>
    </xf>
    <xf numFmtId="0" fontId="20" fillId="27" borderId="40" xfId="0" applyFont="1" applyFill="1" applyBorder="1" applyAlignment="1">
      <alignment horizontal="center" vertical="center" wrapText="1" readingOrder="2"/>
    </xf>
    <xf numFmtId="0" fontId="20" fillId="27" borderId="3" xfId="0" applyFont="1" applyFill="1" applyBorder="1" applyAlignment="1">
      <alignment horizontal="center" vertical="center" wrapText="1" readingOrder="2"/>
    </xf>
    <xf numFmtId="0" fontId="21" fillId="30" borderId="40" xfId="0" applyFont="1" applyFill="1" applyBorder="1" applyAlignment="1">
      <alignment horizontal="center" vertical="center" wrapText="1" readingOrder="2"/>
    </xf>
    <xf numFmtId="0" fontId="21" fillId="30" borderId="3" xfId="0" applyFont="1" applyFill="1" applyBorder="1" applyAlignment="1">
      <alignment horizontal="center" vertical="center" wrapText="1" readingOrder="2"/>
    </xf>
    <xf numFmtId="0" fontId="21" fillId="30" borderId="4" xfId="0" applyFont="1" applyFill="1" applyBorder="1" applyAlignment="1">
      <alignment horizontal="center" vertical="center" wrapText="1" readingOrder="2"/>
    </xf>
    <xf numFmtId="0" fontId="22" fillId="27" borderId="40" xfId="0" applyFont="1" applyFill="1" applyBorder="1" applyAlignment="1">
      <alignment horizontal="center" vertical="center" wrapText="1" readingOrder="2"/>
    </xf>
    <xf numFmtId="0" fontId="22" fillId="27" borderId="3" xfId="0" applyFont="1" applyFill="1" applyBorder="1" applyAlignment="1">
      <alignment horizontal="center" vertical="center" wrapText="1" readingOrder="2"/>
    </xf>
    <xf numFmtId="0" fontId="22" fillId="28" borderId="7" xfId="0" applyFont="1" applyFill="1" applyBorder="1" applyAlignment="1">
      <alignment horizontal="right" vertical="center" wrapText="1" readingOrder="2"/>
    </xf>
    <xf numFmtId="0" fontId="22" fillId="28" borderId="3" xfId="0" applyFont="1" applyFill="1" applyBorder="1" applyAlignment="1">
      <alignment horizontal="right" vertical="center" wrapText="1" readingOrder="2"/>
    </xf>
    <xf numFmtId="0" fontId="22" fillId="28" borderId="48" xfId="0" applyFont="1" applyFill="1" applyBorder="1" applyAlignment="1">
      <alignment horizontal="right" vertical="center" wrapText="1" readingOrder="2"/>
    </xf>
    <xf numFmtId="1" fontId="0" fillId="0" borderId="0" xfId="0" applyNumberFormat="1" applyAlignment="1">
      <alignment horizontal="center" vertical="center"/>
    </xf>
    <xf numFmtId="0" fontId="20" fillId="28" borderId="7" xfId="0" applyFont="1" applyFill="1" applyBorder="1" applyAlignment="1">
      <alignment horizontal="center" vertical="center" wrapText="1" readingOrder="2"/>
    </xf>
    <xf numFmtId="0" fontId="20" fillId="28" borderId="3" xfId="0" applyFont="1" applyFill="1" applyBorder="1" applyAlignment="1">
      <alignment horizontal="center" vertical="center" wrapText="1" readingOrder="2"/>
    </xf>
    <xf numFmtId="0" fontId="20" fillId="28" borderId="48" xfId="0" applyFont="1" applyFill="1" applyBorder="1" applyAlignment="1">
      <alignment horizontal="center" vertical="center" wrapText="1" readingOrder="2"/>
    </xf>
    <xf numFmtId="0" fontId="3" fillId="30" borderId="111" xfId="0" applyFont="1" applyFill="1" applyBorder="1" applyAlignment="1">
      <alignment horizontal="center" vertical="center" wrapText="1" readingOrder="2"/>
    </xf>
    <xf numFmtId="0" fontId="3" fillId="30" borderId="0" xfId="0" applyFont="1" applyFill="1" applyBorder="1" applyAlignment="1">
      <alignment horizontal="center" vertical="center" wrapText="1" readingOrder="2"/>
    </xf>
    <xf numFmtId="0" fontId="3" fillId="30" borderId="112" xfId="0" applyFont="1" applyFill="1" applyBorder="1" applyAlignment="1">
      <alignment horizontal="center" vertical="center" wrapText="1" readingOrder="2"/>
    </xf>
    <xf numFmtId="0" fontId="6" fillId="28" borderId="1" xfId="0" applyFont="1" applyFill="1" applyBorder="1" applyAlignment="1">
      <alignment horizontal="right" vertical="center" wrapText="1" readingOrder="2"/>
    </xf>
    <xf numFmtId="0" fontId="6" fillId="28" borderId="3" xfId="0" applyFont="1" applyFill="1" applyBorder="1" applyAlignment="1">
      <alignment horizontal="right" vertical="center" wrapText="1" readingOrder="2"/>
    </xf>
    <xf numFmtId="0" fontId="6" fillId="28" borderId="48" xfId="0" applyFont="1" applyFill="1" applyBorder="1" applyAlignment="1">
      <alignment horizontal="right" vertical="center" wrapText="1" readingOrder="2"/>
    </xf>
    <xf numFmtId="0" fontId="5" fillId="27" borderId="113" xfId="0" applyFont="1" applyFill="1" applyBorder="1" applyAlignment="1">
      <alignment horizontal="center" vertical="center" wrapText="1" readingOrder="2"/>
    </xf>
    <xf numFmtId="0" fontId="5" fillId="27" borderId="114" xfId="0" applyFont="1" applyFill="1" applyBorder="1" applyAlignment="1">
      <alignment horizontal="center" vertical="center" wrapText="1" readingOrder="2"/>
    </xf>
    <xf numFmtId="0" fontId="5" fillId="27" borderId="115" xfId="0" applyFont="1" applyFill="1" applyBorder="1" applyAlignment="1">
      <alignment horizontal="center" vertical="center" wrapText="1" readingOrder="2"/>
    </xf>
    <xf numFmtId="0" fontId="6" fillId="27" borderId="116" xfId="0" applyFont="1" applyFill="1" applyBorder="1" applyAlignment="1">
      <alignment horizontal="right" vertical="center" wrapText="1" readingOrder="2"/>
    </xf>
    <xf numFmtId="0" fontId="6" fillId="27" borderId="117" xfId="0" applyFont="1" applyFill="1" applyBorder="1" applyAlignment="1">
      <alignment horizontal="right" vertical="center" wrapText="1" readingOrder="2"/>
    </xf>
    <xf numFmtId="0" fontId="6" fillId="27" borderId="118" xfId="0" applyFont="1" applyFill="1" applyBorder="1" applyAlignment="1">
      <alignment horizontal="right" vertical="center" wrapText="1" readingOrder="2"/>
    </xf>
    <xf numFmtId="0" fontId="19" fillId="4" borderId="98" xfId="0" applyFont="1" applyFill="1" applyBorder="1" applyAlignment="1">
      <alignment horizontal="center" vertical="center" wrapText="1" readingOrder="2"/>
    </xf>
    <xf numFmtId="0" fontId="19" fillId="4" borderId="99" xfId="0" applyFont="1" applyFill="1" applyBorder="1" applyAlignment="1">
      <alignment horizontal="center" vertical="center" wrapText="1" readingOrder="2"/>
    </xf>
    <xf numFmtId="0" fontId="0" fillId="4" borderId="0" xfId="0" applyFill="1" applyAlignment="1">
      <alignment horizontal="center"/>
    </xf>
    <xf numFmtId="0" fontId="5" fillId="29" borderId="40" xfId="0" applyFont="1" applyFill="1" applyBorder="1" applyAlignment="1">
      <alignment horizontal="center" vertical="center" wrapText="1" readingOrder="2"/>
    </xf>
    <xf numFmtId="0" fontId="5" fillId="29" borderId="3" xfId="0" applyFont="1" applyFill="1" applyBorder="1" applyAlignment="1">
      <alignment horizontal="center" vertical="center" wrapText="1" readingOrder="2"/>
    </xf>
    <xf numFmtId="0" fontId="5" fillId="29" borderId="48" xfId="0" applyFont="1" applyFill="1" applyBorder="1" applyAlignment="1">
      <alignment horizontal="center" vertical="center" wrapText="1" readingOrder="2"/>
    </xf>
    <xf numFmtId="0" fontId="6" fillId="29" borderId="7" xfId="0" applyFont="1" applyFill="1" applyBorder="1" applyAlignment="1">
      <alignment horizontal="right" vertical="center" wrapText="1" readingOrder="2"/>
    </xf>
    <xf numFmtId="0" fontId="6" fillId="29" borderId="3" xfId="0" applyFont="1" applyFill="1" applyBorder="1" applyAlignment="1">
      <alignment horizontal="right" vertical="center" wrapText="1" readingOrder="2"/>
    </xf>
    <xf numFmtId="0" fontId="6" fillId="29" borderId="48" xfId="0" applyFont="1" applyFill="1" applyBorder="1" applyAlignment="1">
      <alignment horizontal="right" vertical="center" wrapText="1" readingOrder="2"/>
    </xf>
    <xf numFmtId="1" fontId="0" fillId="0" borderId="96" xfId="0" applyNumberFormat="1" applyBorder="1" applyAlignment="1">
      <alignment horizontal="center" vertical="center"/>
    </xf>
    <xf numFmtId="0" fontId="5" fillId="30" borderId="1" xfId="0" applyFont="1" applyFill="1" applyBorder="1" applyAlignment="1">
      <alignment horizontal="center" vertical="center" wrapText="1" readingOrder="2"/>
    </xf>
    <xf numFmtId="0" fontId="5" fillId="30" borderId="48" xfId="0" applyFont="1" applyFill="1" applyBorder="1" applyAlignment="1">
      <alignment horizontal="center" vertical="center" wrapText="1" readingOrder="2"/>
    </xf>
    <xf numFmtId="0" fontId="22" fillId="30" borderId="90" xfId="0" applyFont="1" applyFill="1" applyBorder="1" applyAlignment="1">
      <alignment horizontal="center" vertical="center" wrapText="1" readingOrder="2"/>
    </xf>
    <xf numFmtId="0" fontId="22" fillId="30" borderId="107" xfId="0" applyFont="1" applyFill="1" applyBorder="1" applyAlignment="1">
      <alignment horizontal="center" vertical="center" wrapText="1" readingOrder="2"/>
    </xf>
    <xf numFmtId="0" fontId="5" fillId="31" borderId="113" xfId="0" applyFont="1" applyFill="1" applyBorder="1" applyAlignment="1">
      <alignment horizontal="right" vertical="center" wrapText="1" readingOrder="2"/>
    </xf>
    <xf numFmtId="0" fontId="5" fillId="31" borderId="114" xfId="0" applyFont="1" applyFill="1" applyBorder="1" applyAlignment="1">
      <alignment horizontal="right" vertical="center" wrapText="1" readingOrder="2"/>
    </xf>
    <xf numFmtId="0" fontId="5" fillId="31" borderId="115" xfId="0" applyFont="1" applyFill="1" applyBorder="1" applyAlignment="1">
      <alignment horizontal="right" vertical="center" wrapText="1" readingOrder="2"/>
    </xf>
    <xf numFmtId="0" fontId="16" fillId="19" borderId="75" xfId="0" applyFont="1" applyFill="1" applyBorder="1" applyAlignment="1" applyProtection="1">
      <alignment horizontal="center" vertical="center" wrapText="1"/>
      <protection locked="0"/>
    </xf>
    <xf numFmtId="0" fontId="16" fillId="19" borderId="119" xfId="0" applyFont="1" applyFill="1" applyBorder="1" applyAlignment="1" applyProtection="1">
      <alignment horizontal="center" vertical="center" wrapText="1"/>
      <protection locked="0"/>
    </xf>
    <xf numFmtId="0" fontId="4" fillId="4" borderId="98" xfId="0" applyFont="1" applyFill="1" applyBorder="1" applyAlignment="1">
      <alignment horizontal="center" vertical="center" wrapText="1" readingOrder="2"/>
    </xf>
    <xf numFmtId="0" fontId="4" fillId="4" borderId="99" xfId="0" applyFont="1" applyFill="1" applyBorder="1" applyAlignment="1">
      <alignment horizontal="center" vertical="center" wrapText="1" readingOrder="2"/>
    </xf>
    <xf numFmtId="1" fontId="0" fillId="0" borderId="120" xfId="0" applyNumberFormat="1" applyBorder="1" applyAlignment="1">
      <alignment horizontal="center" vertical="center" wrapText="1"/>
    </xf>
    <xf numFmtId="1" fontId="0" fillId="0" borderId="120" xfId="0" applyNumberFormat="1" applyBorder="1" applyAlignment="1">
      <alignment horizontal="center" vertical="center"/>
    </xf>
    <xf numFmtId="0" fontId="24" fillId="30" borderId="93" xfId="0" applyFont="1" applyFill="1" applyBorder="1" applyAlignment="1">
      <alignment horizontal="center" vertical="center" wrapText="1" readingOrder="2"/>
    </xf>
    <xf numFmtId="0" fontId="24" fillId="30" borderId="0" xfId="0" applyFont="1" applyFill="1" applyBorder="1" applyAlignment="1">
      <alignment horizontal="center" vertical="center" wrapText="1" readingOrder="2"/>
    </xf>
    <xf numFmtId="0" fontId="24" fillId="30" borderId="121" xfId="0" applyFont="1" applyFill="1" applyBorder="1" applyAlignment="1">
      <alignment horizontal="center" vertical="center" wrapText="1" readingOrder="2"/>
    </xf>
    <xf numFmtId="0" fontId="0" fillId="19" borderId="66" xfId="0" applyFill="1" applyBorder="1" applyAlignment="1">
      <alignment horizontal="center"/>
    </xf>
    <xf numFmtId="0" fontId="0" fillId="19" borderId="22" xfId="0" applyFill="1" applyBorder="1" applyAlignment="1">
      <alignment horizontal="center"/>
    </xf>
    <xf numFmtId="0" fontId="22" fillId="31" borderId="116" xfId="0" applyFont="1" applyFill="1" applyBorder="1" applyAlignment="1">
      <alignment horizontal="right" vertical="center" wrapText="1" readingOrder="2"/>
    </xf>
    <xf numFmtId="0" fontId="22" fillId="31" borderId="118" xfId="0" applyFont="1" applyFill="1" applyBorder="1" applyAlignment="1">
      <alignment horizontal="right" vertical="center" wrapText="1" readingOrder="2"/>
    </xf>
    <xf numFmtId="0" fontId="22" fillId="31" borderId="117" xfId="0" applyFont="1" applyFill="1" applyBorder="1" applyAlignment="1">
      <alignment horizontal="right" vertical="center" wrapText="1" readingOrder="2"/>
    </xf>
    <xf numFmtId="0" fontId="22" fillId="32" borderId="116" xfId="0" applyFont="1" applyFill="1" applyBorder="1" applyAlignment="1">
      <alignment horizontal="right" vertical="center" wrapText="1" readingOrder="2"/>
    </xf>
    <xf numFmtId="0" fontId="22" fillId="32" borderId="118" xfId="0" applyFont="1" applyFill="1" applyBorder="1" applyAlignment="1">
      <alignment horizontal="right" vertical="center" wrapText="1" readingOrder="2"/>
    </xf>
    <xf numFmtId="0" fontId="5" fillId="30" borderId="40" xfId="0" applyFont="1" applyFill="1" applyBorder="1" applyAlignment="1">
      <alignment horizontal="center" vertical="center" wrapText="1" readingOrder="2"/>
    </xf>
    <xf numFmtId="0" fontId="5" fillId="30" borderId="3" xfId="0" applyFont="1" applyFill="1" applyBorder="1" applyAlignment="1">
      <alignment horizontal="center" vertical="center" wrapText="1" readingOrder="2"/>
    </xf>
    <xf numFmtId="0" fontId="6" fillId="30" borderId="40" xfId="0" applyFont="1" applyFill="1" applyBorder="1" applyAlignment="1">
      <alignment horizontal="right" vertical="center" wrapText="1" readingOrder="2"/>
    </xf>
    <xf numFmtId="0" fontId="6" fillId="30" borderId="3" xfId="0" applyFont="1" applyFill="1" applyBorder="1" applyAlignment="1">
      <alignment horizontal="right" vertical="center" wrapText="1" readingOrder="2"/>
    </xf>
    <xf numFmtId="0" fontId="6" fillId="30" borderId="48" xfId="0" applyFont="1" applyFill="1" applyBorder="1" applyAlignment="1">
      <alignment horizontal="right" vertical="center" wrapText="1" readingOrder="2"/>
    </xf>
    <xf numFmtId="1" fontId="0" fillId="0" borderId="122" xfId="0" applyNumberForma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 wrapText="1" readingOrder="2"/>
    </xf>
    <xf numFmtId="0" fontId="17" fillId="4" borderId="48" xfId="0" applyFont="1" applyFill="1" applyBorder="1" applyAlignment="1">
      <alignment horizontal="center" vertical="center" wrapText="1" readingOrder="2"/>
    </xf>
    <xf numFmtId="0" fontId="22" fillId="3" borderId="7" xfId="0" applyFont="1" applyFill="1" applyBorder="1" applyAlignment="1">
      <alignment horizontal="right" vertical="center" wrapText="1" readingOrder="2"/>
    </xf>
    <xf numFmtId="0" fontId="22" fillId="3" borderId="3" xfId="0" applyFont="1" applyFill="1" applyBorder="1" applyAlignment="1">
      <alignment horizontal="right" vertical="center" wrapText="1" readingOrder="2"/>
    </xf>
    <xf numFmtId="0" fontId="22" fillId="3" borderId="48" xfId="0" applyFont="1" applyFill="1" applyBorder="1" applyAlignment="1">
      <alignment horizontal="right" vertical="center" wrapText="1" readingOrder="2"/>
    </xf>
    <xf numFmtId="0" fontId="9" fillId="0" borderId="35" xfId="0" applyNumberFormat="1" applyFont="1" applyBorder="1" applyAlignment="1" applyProtection="1">
      <alignment horizontal="center" vertical="center" wrapText="1"/>
      <protection/>
    </xf>
    <xf numFmtId="0" fontId="9" fillId="0" borderId="35" xfId="0" applyNumberFormat="1" applyFont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wrapText="1" readingOrder="2"/>
    </xf>
    <xf numFmtId="0" fontId="22" fillId="3" borderId="40" xfId="0" applyFont="1" applyFill="1" applyBorder="1" applyAlignment="1">
      <alignment horizontal="center" vertical="center" wrapText="1" readingOrder="2"/>
    </xf>
    <xf numFmtId="0" fontId="22" fillId="3" borderId="48" xfId="0" applyFont="1" applyFill="1" applyBorder="1" applyAlignment="1">
      <alignment horizontal="center" vertical="center" wrapText="1" readingOrder="2"/>
    </xf>
    <xf numFmtId="0" fontId="6" fillId="3" borderId="77" xfId="0" applyFont="1" applyFill="1" applyBorder="1" applyAlignment="1">
      <alignment horizontal="center" vertical="center" wrapText="1" readingOrder="2"/>
    </xf>
    <xf numFmtId="0" fontId="6" fillId="3" borderId="107" xfId="0" applyFont="1" applyFill="1" applyBorder="1" applyAlignment="1">
      <alignment horizontal="center" vertical="center" wrapText="1" readingOrder="2"/>
    </xf>
    <xf numFmtId="0" fontId="22" fillId="3" borderId="4" xfId="0" applyFont="1" applyFill="1" applyBorder="1" applyAlignment="1">
      <alignment horizontal="right" vertical="center" wrapText="1" readingOrder="2"/>
    </xf>
    <xf numFmtId="0" fontId="6" fillId="3" borderId="7" xfId="0" applyFont="1" applyFill="1" applyBorder="1" applyAlignment="1">
      <alignment horizontal="right" vertical="center" wrapText="1" readingOrder="2"/>
    </xf>
    <xf numFmtId="0" fontId="6" fillId="3" borderId="3" xfId="0" applyFont="1" applyFill="1" applyBorder="1" applyAlignment="1">
      <alignment horizontal="right" vertical="center" wrapText="1" readingOrder="2"/>
    </xf>
    <xf numFmtId="0" fontId="6" fillId="3" borderId="48" xfId="0" applyFont="1" applyFill="1" applyBorder="1" applyAlignment="1">
      <alignment horizontal="right" vertical="center" wrapText="1" readingOrder="2"/>
    </xf>
    <xf numFmtId="0" fontId="33" fillId="4" borderId="79" xfId="0" applyFont="1" applyFill="1" applyBorder="1" applyAlignment="1">
      <alignment horizontal="center" vertical="center" readingOrder="2"/>
    </xf>
    <xf numFmtId="0" fontId="33" fillId="4" borderId="123" xfId="0" applyFont="1" applyFill="1" applyBorder="1" applyAlignment="1">
      <alignment horizontal="center" vertical="center" readingOrder="2"/>
    </xf>
    <xf numFmtId="0" fontId="16" fillId="19" borderId="52" xfId="0" applyFont="1" applyFill="1" applyBorder="1" applyAlignment="1" applyProtection="1">
      <alignment horizontal="center" vertical="center" wrapText="1"/>
      <protection locked="0"/>
    </xf>
    <xf numFmtId="0" fontId="16" fillId="19" borderId="22" xfId="0" applyFont="1" applyFill="1" applyBorder="1" applyAlignment="1" applyProtection="1">
      <alignment horizontal="center" vertical="center" wrapText="1"/>
      <protection locked="0"/>
    </xf>
    <xf numFmtId="0" fontId="0" fillId="19" borderId="52" xfId="0" applyFill="1" applyBorder="1" applyAlignment="1">
      <alignment horizontal="center"/>
    </xf>
    <xf numFmtId="0" fontId="9" fillId="0" borderId="124" xfId="0" applyNumberFormat="1" applyFont="1" applyBorder="1" applyAlignment="1" applyProtection="1">
      <alignment horizontal="center" vertical="center" wrapText="1"/>
      <protection locked="0"/>
    </xf>
    <xf numFmtId="0" fontId="9" fillId="0" borderId="125" xfId="0" applyNumberFormat="1" applyFont="1" applyBorder="1" applyAlignment="1" applyProtection="1">
      <alignment horizontal="center" vertical="center" wrapText="1"/>
      <protection locked="0"/>
    </xf>
    <xf numFmtId="0" fontId="9" fillId="0" borderId="109" xfId="0" applyNumberFormat="1" applyFont="1" applyBorder="1" applyAlignment="1" applyProtection="1">
      <alignment horizontal="center" vertical="center" wrapText="1"/>
      <protection/>
    </xf>
    <xf numFmtId="0" fontId="9" fillId="0" borderId="42" xfId="0" applyNumberFormat="1" applyFont="1" applyBorder="1" applyAlignment="1" applyProtection="1">
      <alignment horizontal="center" vertical="center" wrapText="1"/>
      <protection/>
    </xf>
    <xf numFmtId="0" fontId="9" fillId="0" borderId="76" xfId="0" applyNumberFormat="1" applyFont="1" applyBorder="1" applyAlignment="1" applyProtection="1">
      <alignment horizontal="center" vertical="center" wrapText="1"/>
      <protection locked="0"/>
    </xf>
    <xf numFmtId="0" fontId="9" fillId="0" borderId="22" xfId="0" applyNumberFormat="1" applyFont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>
      <alignment horizontal="right" vertical="center" wrapText="1" readingOrder="2"/>
    </xf>
    <xf numFmtId="0" fontId="6" fillId="5" borderId="48" xfId="0" applyFont="1" applyFill="1" applyBorder="1" applyAlignment="1">
      <alignment horizontal="right" vertical="center" wrapText="1" readingOrder="2"/>
    </xf>
    <xf numFmtId="0" fontId="6" fillId="33" borderId="7" xfId="0" applyFont="1" applyFill="1" applyBorder="1" applyAlignment="1">
      <alignment horizontal="right" vertical="center" wrapText="1" readingOrder="2"/>
    </xf>
    <xf numFmtId="0" fontId="6" fillId="33" borderId="4" xfId="0" applyFont="1" applyFill="1" applyBorder="1" applyAlignment="1">
      <alignment horizontal="right" vertical="center" wrapText="1" readingOrder="2"/>
    </xf>
    <xf numFmtId="0" fontId="22" fillId="33" borderId="1" xfId="0" applyFont="1" applyFill="1" applyBorder="1" applyAlignment="1">
      <alignment horizontal="right" vertical="center" wrapText="1" readingOrder="2"/>
    </xf>
    <xf numFmtId="0" fontId="22" fillId="33" borderId="4" xfId="0" applyFont="1" applyFill="1" applyBorder="1" applyAlignment="1">
      <alignment horizontal="right" vertical="center" wrapText="1" readingOrder="2"/>
    </xf>
    <xf numFmtId="0" fontId="25" fillId="33" borderId="92" xfId="0" applyFont="1" applyFill="1" applyBorder="1" applyAlignment="1">
      <alignment horizontal="center" vertical="center" wrapText="1" readingOrder="2"/>
    </xf>
    <xf numFmtId="0" fontId="25" fillId="33" borderId="0" xfId="0" applyFont="1" applyFill="1" applyBorder="1" applyAlignment="1">
      <alignment horizontal="center" vertical="center" wrapText="1" readingOrder="2"/>
    </xf>
    <xf numFmtId="0" fontId="22" fillId="33" borderId="3" xfId="0" applyFont="1" applyFill="1" applyBorder="1" applyAlignment="1">
      <alignment horizontal="right" vertical="center" wrapText="1" readingOrder="2"/>
    </xf>
    <xf numFmtId="0" fontId="25" fillId="5" borderId="40" xfId="0" applyFont="1" applyFill="1" applyBorder="1" applyAlignment="1">
      <alignment horizontal="center" vertical="center" wrapText="1" readingOrder="2"/>
    </xf>
    <xf numFmtId="0" fontId="25" fillId="5" borderId="3" xfId="0" applyFont="1" applyFill="1" applyBorder="1" applyAlignment="1">
      <alignment horizontal="center" vertical="center" wrapText="1" readingOrder="2"/>
    </xf>
    <xf numFmtId="0" fontId="25" fillId="5" borderId="48" xfId="0" applyFont="1" applyFill="1" applyBorder="1" applyAlignment="1">
      <alignment horizontal="center" vertical="center" wrapText="1" readingOrder="2"/>
    </xf>
    <xf numFmtId="0" fontId="22" fillId="33" borderId="40" xfId="0" applyFont="1" applyFill="1" applyBorder="1" applyAlignment="1">
      <alignment horizontal="right" vertical="center" wrapText="1" readingOrder="2"/>
    </xf>
    <xf numFmtId="0" fontId="16" fillId="19" borderId="35" xfId="0" applyFont="1" applyFill="1" applyBorder="1" applyAlignment="1" applyProtection="1">
      <alignment horizontal="center" vertical="center" wrapText="1"/>
      <protection locked="0"/>
    </xf>
    <xf numFmtId="0" fontId="0" fillId="19" borderId="35" xfId="0" applyFill="1" applyBorder="1" applyAlignment="1">
      <alignment horizontal="center"/>
    </xf>
    <xf numFmtId="0" fontId="6" fillId="33" borderId="1" xfId="0" applyFont="1" applyFill="1" applyBorder="1" applyAlignment="1">
      <alignment horizontal="right" vertical="center" wrapText="1" readingOrder="2"/>
    </xf>
    <xf numFmtId="0" fontId="28" fillId="3" borderId="40" xfId="0" applyFont="1" applyFill="1" applyBorder="1" applyAlignment="1">
      <alignment horizontal="center" vertical="center" wrapText="1" readingOrder="2"/>
    </xf>
    <xf numFmtId="0" fontId="28" fillId="3" borderId="3" xfId="0" applyFont="1" applyFill="1" applyBorder="1" applyAlignment="1">
      <alignment horizontal="center" vertical="center" wrapText="1" readingOrder="2"/>
    </xf>
    <xf numFmtId="0" fontId="28" fillId="3" borderId="4" xfId="0" applyFont="1" applyFill="1" applyBorder="1" applyAlignment="1">
      <alignment horizontal="center" vertical="center" wrapText="1" readingOrder="2"/>
    </xf>
    <xf numFmtId="0" fontId="23" fillId="3" borderId="1" xfId="0" applyFont="1" applyFill="1" applyBorder="1" applyAlignment="1">
      <alignment horizontal="right" vertical="center" wrapText="1" readingOrder="2"/>
    </xf>
    <xf numFmtId="0" fontId="23" fillId="3" borderId="3" xfId="0" applyFont="1" applyFill="1" applyBorder="1" applyAlignment="1">
      <alignment horizontal="right" vertical="center" wrapText="1" readingOrder="2"/>
    </xf>
    <xf numFmtId="0" fontId="23" fillId="3" borderId="4" xfId="0" applyFont="1" applyFill="1" applyBorder="1" applyAlignment="1">
      <alignment horizontal="right" vertical="center" wrapText="1" readingOrder="2"/>
    </xf>
    <xf numFmtId="0" fontId="29" fillId="3" borderId="1" xfId="0" applyFont="1" applyFill="1" applyBorder="1" applyAlignment="1">
      <alignment horizontal="right" vertical="center" wrapText="1" readingOrder="2"/>
    </xf>
    <xf numFmtId="0" fontId="29" fillId="3" borderId="3" xfId="0" applyFont="1" applyFill="1" applyBorder="1" applyAlignment="1">
      <alignment horizontal="right" vertical="center" wrapText="1" readingOrder="2"/>
    </xf>
    <xf numFmtId="0" fontId="29" fillId="3" borderId="4" xfId="0" applyFont="1" applyFill="1" applyBorder="1" applyAlignment="1">
      <alignment horizontal="right" vertical="center" wrapText="1" readingOrder="2"/>
    </xf>
    <xf numFmtId="0" fontId="23" fillId="3" borderId="40" xfId="0" applyFont="1" applyFill="1" applyBorder="1" applyAlignment="1">
      <alignment horizontal="center" vertical="center" wrapText="1" readingOrder="2"/>
    </xf>
    <xf numFmtId="0" fontId="23" fillId="3" borderId="3" xfId="0" applyFont="1" applyFill="1" applyBorder="1" applyAlignment="1">
      <alignment horizontal="center" vertical="center" wrapText="1" readingOrder="2"/>
    </xf>
    <xf numFmtId="0" fontId="19" fillId="4" borderId="93" xfId="0" applyFont="1" applyFill="1" applyBorder="1" applyAlignment="1">
      <alignment horizontal="center" vertical="center" wrapText="1" readingOrder="2"/>
    </xf>
    <xf numFmtId="0" fontId="19" fillId="4" borderId="0" xfId="0" applyFont="1" applyFill="1" applyBorder="1" applyAlignment="1">
      <alignment horizontal="center" vertical="center" wrapText="1" readingOrder="2"/>
    </xf>
    <xf numFmtId="0" fontId="5" fillId="3" borderId="111" xfId="0" applyFont="1" applyFill="1" applyBorder="1" applyAlignment="1">
      <alignment horizontal="center" vertical="center" wrapText="1" readingOrder="2"/>
    </xf>
    <xf numFmtId="0" fontId="5" fillId="3" borderId="0" xfId="0" applyFont="1" applyFill="1" applyBorder="1" applyAlignment="1">
      <alignment horizontal="center" vertical="center" wrapText="1" readingOrder="2"/>
    </xf>
    <xf numFmtId="0" fontId="22" fillId="30" borderId="93" xfId="0" applyFont="1" applyFill="1" applyBorder="1" applyAlignment="1">
      <alignment horizontal="center" vertical="center" wrapText="1" readingOrder="2"/>
    </xf>
    <xf numFmtId="0" fontId="22" fillId="30" borderId="0" xfId="0" applyFont="1" applyFill="1" applyBorder="1" applyAlignment="1">
      <alignment horizontal="center" vertical="center" wrapText="1" readingOrder="2"/>
    </xf>
    <xf numFmtId="0" fontId="22" fillId="3" borderId="111" xfId="0" applyFont="1" applyFill="1" applyBorder="1" applyAlignment="1">
      <alignment horizontal="center" vertical="center" wrapText="1" readingOrder="2"/>
    </xf>
    <xf numFmtId="0" fontId="22" fillId="3" borderId="0" xfId="0" applyFont="1" applyFill="1" applyBorder="1" applyAlignment="1">
      <alignment horizontal="center" vertical="center" wrapText="1" readingOrder="2"/>
    </xf>
    <xf numFmtId="0" fontId="6" fillId="34" borderId="67" xfId="0" applyFont="1" applyFill="1" applyBorder="1" applyAlignment="1">
      <alignment horizontal="center" vertical="center" wrapText="1" readingOrder="2"/>
    </xf>
    <xf numFmtId="0" fontId="6" fillId="34" borderId="3" xfId="0" applyFont="1" applyFill="1" applyBorder="1" applyAlignment="1">
      <alignment horizontal="center" vertical="center" wrapText="1" readingOrder="2"/>
    </xf>
    <xf numFmtId="0" fontId="28" fillId="34" borderId="1" xfId="0" applyFont="1" applyFill="1" applyBorder="1" applyAlignment="1">
      <alignment horizontal="right" vertical="center" wrapText="1" readingOrder="2"/>
    </xf>
    <xf numFmtId="0" fontId="28" fillId="34" borderId="70" xfId="0" applyFont="1" applyFill="1" applyBorder="1" applyAlignment="1">
      <alignment horizontal="right" vertical="center" wrapText="1" readingOrder="2"/>
    </xf>
    <xf numFmtId="0" fontId="28" fillId="34" borderId="126" xfId="0" applyFont="1" applyFill="1" applyBorder="1" applyAlignment="1">
      <alignment horizontal="right" vertical="center" wrapText="1" readingOrder="2"/>
    </xf>
    <xf numFmtId="0" fontId="28" fillId="34" borderId="114" xfId="0" applyFont="1" applyFill="1" applyBorder="1" applyAlignment="1">
      <alignment horizontal="right" vertical="center" wrapText="1" readingOrder="2"/>
    </xf>
    <xf numFmtId="0" fontId="28" fillId="34" borderId="127" xfId="0" applyFont="1" applyFill="1" applyBorder="1" applyAlignment="1">
      <alignment horizontal="right" vertical="center" wrapText="1" readingOrder="2"/>
    </xf>
    <xf numFmtId="0" fontId="6" fillId="34" borderId="71" xfId="0" applyFont="1" applyFill="1" applyBorder="1" applyAlignment="1">
      <alignment horizontal="right" vertical="center" wrapText="1" readingOrder="2"/>
    </xf>
    <xf numFmtId="0" fontId="6" fillId="34" borderId="118" xfId="0" applyFont="1" applyFill="1" applyBorder="1" applyAlignment="1">
      <alignment horizontal="right" vertical="center" wrapText="1" readingOrder="2"/>
    </xf>
    <xf numFmtId="0" fontId="6" fillId="34" borderId="128" xfId="0" applyFont="1" applyFill="1" applyBorder="1" applyAlignment="1">
      <alignment horizontal="right" vertical="center" wrapText="1" readingOrder="2"/>
    </xf>
    <xf numFmtId="0" fontId="6" fillId="34" borderId="40" xfId="0" applyFont="1" applyFill="1" applyBorder="1" applyAlignment="1">
      <alignment horizontal="center" vertical="center" wrapText="1" readingOrder="2"/>
    </xf>
    <xf numFmtId="0" fontId="6" fillId="34" borderId="70" xfId="0" applyFont="1" applyFill="1" applyBorder="1" applyAlignment="1">
      <alignment horizontal="center" vertical="center" wrapText="1" readingOrder="2"/>
    </xf>
    <xf numFmtId="0" fontId="6" fillId="34" borderId="67" xfId="0" applyFont="1" applyFill="1" applyBorder="1" applyAlignment="1">
      <alignment horizontal="right" vertical="center" wrapText="1" readingOrder="2"/>
    </xf>
    <xf numFmtId="0" fontId="6" fillId="34" borderId="3" xfId="0" applyFont="1" applyFill="1" applyBorder="1" applyAlignment="1">
      <alignment horizontal="right" vertical="center" wrapText="1" readingOrder="2"/>
    </xf>
    <xf numFmtId="0" fontId="6" fillId="34" borderId="4" xfId="0" applyFont="1" applyFill="1" applyBorder="1" applyAlignment="1">
      <alignment horizontal="right" vertical="center" wrapText="1" readingOrder="2"/>
    </xf>
    <xf numFmtId="0" fontId="6" fillId="34" borderId="70" xfId="0" applyFont="1" applyFill="1" applyBorder="1" applyAlignment="1">
      <alignment horizontal="right" vertical="center" wrapText="1" readingOrder="2"/>
    </xf>
    <xf numFmtId="0" fontId="28" fillId="34" borderId="129" xfId="0" applyFont="1" applyFill="1" applyBorder="1" applyAlignment="1">
      <alignment horizontal="right" vertical="center" wrapText="1" readingOrder="2"/>
    </xf>
    <xf numFmtId="0" fontId="30" fillId="30" borderId="93" xfId="0" applyFont="1" applyFill="1" applyBorder="1" applyAlignment="1">
      <alignment horizontal="center" vertical="center" wrapText="1" readingOrder="2"/>
    </xf>
    <xf numFmtId="0" fontId="30" fillId="30" borderId="0" xfId="0" applyFont="1" applyFill="1" applyBorder="1" applyAlignment="1">
      <alignment horizontal="center" vertical="center" wrapText="1" readingOrder="2"/>
    </xf>
    <xf numFmtId="0" fontId="30" fillId="30" borderId="112" xfId="0" applyFont="1" applyFill="1" applyBorder="1" applyAlignment="1">
      <alignment horizontal="center" vertical="center" wrapText="1" readingOrder="2"/>
    </xf>
    <xf numFmtId="0" fontId="9" fillId="0" borderId="66" xfId="0" applyNumberFormat="1" applyFont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9" fillId="0" borderId="32" xfId="0" applyNumberFormat="1" applyFont="1" applyBorder="1" applyAlignment="1" applyProtection="1">
      <alignment horizontal="center" vertical="center" wrapText="1"/>
      <protection/>
    </xf>
    <xf numFmtId="0" fontId="9" fillId="0" borderId="101" xfId="0" applyNumberFormat="1" applyFont="1" applyBorder="1" applyAlignment="1" applyProtection="1">
      <alignment horizontal="center" vertical="center" wrapText="1"/>
      <protection/>
    </xf>
    <xf numFmtId="0" fontId="9" fillId="0" borderId="21" xfId="0" applyNumberFormat="1" applyFont="1" applyBorder="1" applyAlignment="1" applyProtection="1">
      <alignment horizontal="center" vertical="center" wrapText="1"/>
      <protection/>
    </xf>
    <xf numFmtId="0" fontId="9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03" xfId="0" applyNumberFormat="1" applyFont="1" applyBorder="1" applyAlignment="1" applyProtection="1">
      <alignment horizontal="center" vertical="center" wrapText="1"/>
      <protection locked="0"/>
    </xf>
    <xf numFmtId="0" fontId="9" fillId="0" borderId="23" xfId="0" applyNumberFormat="1" applyFont="1" applyBorder="1" applyAlignment="1" applyProtection="1">
      <alignment horizontal="center" vertical="center" wrapText="1"/>
      <protection locked="0"/>
    </xf>
    <xf numFmtId="0" fontId="6" fillId="34" borderId="130" xfId="0" applyFont="1" applyFill="1" applyBorder="1" applyAlignment="1">
      <alignment horizontal="center" vertical="center" wrapText="1" readingOrder="2"/>
    </xf>
    <xf numFmtId="0" fontId="6" fillId="34" borderId="131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140"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  <dxf>
      <fill>
        <patternFill>
          <bgColor theme="3" tint="0.799979984760284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0.0999400019645691"/>
        </patternFill>
      </fill>
    </dxf>
    <dxf>
      <fill>
        <patternFill>
          <bgColor theme="3" tint="0.599960029125214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77" formatCode=";;;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5" Type="http://schemas.openxmlformats.org/officeDocument/2006/relationships/calcChain" Target="calcChain.xml" /><Relationship Id="rId4" Type="http://schemas.openxmlformats.org/officeDocument/2006/relationships/worksheet" Target="worksheets/sheet2.xml" /><Relationship Id="rId7" Type="http://schemas.openxmlformats.org/officeDocument/2006/relationships/worksheet" Target="worksheets/sheet5.xml" /><Relationship Id="rId14" Type="http://schemas.openxmlformats.org/officeDocument/2006/relationships/externalLink" Target="externalLinks/externalLink2.xml" /><Relationship Id="rId9" Type="http://schemas.openxmlformats.org/officeDocument/2006/relationships/worksheet" Target="worksheets/sheet7.xml" /><Relationship Id="rId3" Type="http://schemas.openxmlformats.org/officeDocument/2006/relationships/worksheet" Target="worksheets/sheet1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worksheet" Target="worksheets/sheet6.xml" /><Relationship Id="rId6" Type="http://schemas.openxmlformats.org/officeDocument/2006/relationships/worksheet" Target="worksheets/sheet4.xml" /><Relationship Id="rId11" Type="http://schemas.openxmlformats.org/officeDocument/2006/relationships/worksheet" Target="worksheets/sheet9.xml" /><Relationship Id="rId5" Type="http://schemas.openxmlformats.org/officeDocument/2006/relationships/worksheet" Target="worksheets/sheet3.xml" /><Relationship Id="rId13" Type="http://schemas.openxmlformats.org/officeDocument/2006/relationships/externalLink" Target="externalLinks/externalLink1.xml" /><Relationship Id="rId10" Type="http://schemas.openxmlformats.org/officeDocument/2006/relationships/worksheet" Target="worksheets/sheet8.xml" /><Relationship Id="rId2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TIC/Downloads/&#1575;&#1604;&#1582;&#1591;&#1577;%20&#1575;&#1604;&#1578;&#1588;&#1594;&#1610;&#1604;&#1610;&#1577;%20&#1604;&#1573;&#1583;&#1575;&#1585;&#1577;%20&#1575;&#1604;&#1588;&#1572;&#1608;&#1606;%20&#1575;&#1604;&#1573;&#1583;&#1575;&#1585;&#1610;&#1577;%20&#1608;&#1575;&#1604;&#1605;&#1575;&#1604;&#1610;&#1577;-1440%20(&#1578;&#1593;&#1583;&#1610;&#1604;%2013-5-2018)%20(3)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TIC/Downloads/New%20&#1608;&#1585;&#1602;&#1577;%20&#1593;&#1605;&#1604;%20Microsoft%20Exce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ورقة1"/>
      <sheetName val="الموارد البشرية"/>
      <sheetName val="الشؤون المالية "/>
      <sheetName val="الخدمات المساندة والمستودعات"/>
      <sheetName val="ورقة2"/>
      <sheetName val="التخطيط والتطوير"/>
    </sheetNames>
    <sheetDataSet>
      <sheetData sheetId="0"/>
      <sheetData sheetId="1"/>
      <sheetData sheetId="2">
        <row r="25">
          <cell r="W25">
            <v>0</v>
          </cell>
        </row>
      </sheetData>
      <sheetData sheetId="3">
        <row r="14">
          <cell r="W14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,vrm"/>
      <sheetName val="ورقة2"/>
      <sheetName val="ورقة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rightToLeft="1" workbookViewId="0" topLeftCell="A16">
      <selection pane="topLeft" activeCell="V11" sqref="V11:V26"/>
    </sheetView>
  </sheetViews>
  <sheetFormatPr defaultRowHeight="15"/>
  <cols>
    <col min="5" max="5" width="15.8571428571429" customWidth="1"/>
    <col min="6" max="6" width="20.1428571428571" customWidth="1"/>
    <col min="7" max="18" width="3.57142857142857" customWidth="1"/>
    <col min="19" max="19" width="15.4285714285714" customWidth="1"/>
    <col min="20" max="20" width="16.4285714285714" customWidth="1"/>
  </cols>
  <sheetData>
    <row r="1" spans="1:22" ht="35.1" customHeight="1" thickBot="1">
      <c r="A1" s="219" t="s">
        <v>0</v>
      </c>
      <c r="B1" s="219" t="s">
        <v>1</v>
      </c>
      <c r="C1" s="219" t="s">
        <v>2</v>
      </c>
      <c r="D1" s="219" t="s">
        <v>3</v>
      </c>
      <c r="E1" s="219" t="s">
        <v>4</v>
      </c>
      <c r="F1" s="234" t="s">
        <v>5</v>
      </c>
      <c r="G1" s="223" t="s">
        <v>6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5"/>
      <c r="S1" s="232" t="s">
        <v>7</v>
      </c>
      <c r="T1" s="219" t="s">
        <v>8</v>
      </c>
      <c r="U1" s="221"/>
      <c r="V1" s="222"/>
    </row>
    <row r="2" spans="1:22" ht="35.1" customHeight="1" thickBot="1">
      <c r="A2" s="220"/>
      <c r="B2" s="220"/>
      <c r="C2" s="220"/>
      <c r="D2" s="220"/>
      <c r="E2" s="220"/>
      <c r="F2" s="235"/>
      <c r="G2" s="226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8"/>
      <c r="S2" s="233"/>
      <c r="T2" s="220"/>
      <c r="U2" s="52" t="s">
        <v>47</v>
      </c>
      <c r="V2" s="53" t="s">
        <v>48</v>
      </c>
    </row>
    <row r="3" spans="1:22" ht="35.1" customHeight="1" thickTop="1" thickBot="1">
      <c r="A3" s="242" t="s">
        <v>9</v>
      </c>
      <c r="B3" s="247" t="s">
        <v>10</v>
      </c>
      <c r="C3" s="260" t="s">
        <v>46</v>
      </c>
      <c r="D3" s="250" t="s">
        <v>11</v>
      </c>
      <c r="E3" s="2" t="s">
        <v>12</v>
      </c>
      <c r="F3" s="2" t="s">
        <v>13</v>
      </c>
      <c r="G3" s="26">
        <v>1</v>
      </c>
      <c r="H3" s="27">
        <v>2</v>
      </c>
      <c r="I3" s="27">
        <v>3</v>
      </c>
      <c r="J3" s="27">
        <v>4</v>
      </c>
      <c r="K3" s="27">
        <v>5</v>
      </c>
      <c r="L3" s="27">
        <v>6</v>
      </c>
      <c r="M3" s="27">
        <v>7</v>
      </c>
      <c r="N3" s="27">
        <v>8</v>
      </c>
      <c r="O3" s="27">
        <v>9</v>
      </c>
      <c r="P3" s="27">
        <v>10</v>
      </c>
      <c r="Q3" s="27">
        <v>11</v>
      </c>
      <c r="R3" s="28">
        <v>12</v>
      </c>
      <c r="S3" s="229">
        <v>45000</v>
      </c>
      <c r="T3" s="54" t="s">
        <v>14</v>
      </c>
      <c r="U3" s="55"/>
      <c r="V3" s="55"/>
    </row>
    <row r="4" spans="1:22" ht="35.1" customHeight="1" thickBot="1">
      <c r="A4" s="243"/>
      <c r="B4" s="248"/>
      <c r="C4" s="261"/>
      <c r="D4" s="251"/>
      <c r="E4" s="6" t="s">
        <v>22</v>
      </c>
      <c r="F4" s="6" t="s">
        <v>23</v>
      </c>
      <c r="G4" s="29">
        <v>1</v>
      </c>
      <c r="H4" s="30">
        <v>2</v>
      </c>
      <c r="I4" s="30">
        <v>3</v>
      </c>
      <c r="J4" s="30">
        <v>4</v>
      </c>
      <c r="K4" s="30">
        <v>5</v>
      </c>
      <c r="L4" s="30">
        <v>6</v>
      </c>
      <c r="M4" s="30">
        <v>7</v>
      </c>
      <c r="N4" s="30">
        <v>8</v>
      </c>
      <c r="O4" s="30">
        <v>9</v>
      </c>
      <c r="P4" s="30">
        <v>10</v>
      </c>
      <c r="Q4" s="30">
        <v>11</v>
      </c>
      <c r="R4" s="31">
        <v>12</v>
      </c>
      <c r="S4" s="229"/>
      <c r="T4" s="3" t="s">
        <v>15</v>
      </c>
      <c r="U4" s="48"/>
      <c r="V4" s="49"/>
    </row>
    <row r="5" spans="1:22" ht="35.1" customHeight="1" thickTop="1" thickBot="1">
      <c r="A5" s="243"/>
      <c r="B5" s="248"/>
      <c r="C5" s="261"/>
      <c r="D5" s="251"/>
      <c r="E5" s="6" t="s">
        <v>24</v>
      </c>
      <c r="F5" s="6" t="s">
        <v>25</v>
      </c>
      <c r="G5" s="32"/>
      <c r="H5" s="33"/>
      <c r="I5" s="33">
        <v>3</v>
      </c>
      <c r="J5" s="33"/>
      <c r="K5" s="33"/>
      <c r="L5" s="33">
        <v>6</v>
      </c>
      <c r="M5" s="33"/>
      <c r="N5" s="33"/>
      <c r="O5" s="33">
        <v>9</v>
      </c>
      <c r="P5" s="33"/>
      <c r="Q5" s="33"/>
      <c r="R5" s="34">
        <v>12</v>
      </c>
      <c r="S5" s="229"/>
      <c r="T5" s="3" t="s">
        <v>16</v>
      </c>
      <c r="U5" s="44"/>
      <c r="V5" s="45"/>
    </row>
    <row r="6" spans="1:22" ht="35.1" customHeight="1" thickTop="1" thickBot="1">
      <c r="A6" s="243"/>
      <c r="B6" s="248"/>
      <c r="C6" s="261"/>
      <c r="D6" s="251"/>
      <c r="E6" s="6" t="s">
        <v>26</v>
      </c>
      <c r="F6" s="6" t="s">
        <v>27</v>
      </c>
      <c r="G6" s="35"/>
      <c r="H6" s="36"/>
      <c r="I6" s="36"/>
      <c r="J6" s="36"/>
      <c r="K6" s="36"/>
      <c r="L6" s="36"/>
      <c r="M6" s="36"/>
      <c r="N6" s="36">
        <v>8</v>
      </c>
      <c r="O6" s="36">
        <v>9</v>
      </c>
      <c r="P6" s="36">
        <v>10</v>
      </c>
      <c r="Q6" s="36">
        <v>11</v>
      </c>
      <c r="R6" s="37">
        <v>12</v>
      </c>
      <c r="S6" s="229"/>
      <c r="T6" s="3" t="s">
        <v>17</v>
      </c>
      <c r="U6" s="46"/>
      <c r="V6" s="47"/>
    </row>
    <row r="7" spans="1:22" ht="35.1" customHeight="1" thickTop="1" thickBot="1">
      <c r="A7" s="243"/>
      <c r="B7" s="249"/>
      <c r="C7" s="261"/>
      <c r="D7" s="252"/>
      <c r="E7" s="7" t="s">
        <v>28</v>
      </c>
      <c r="F7" s="7" t="s">
        <v>29</v>
      </c>
      <c r="G7" s="29"/>
      <c r="H7" s="30"/>
      <c r="I7" s="30"/>
      <c r="J7" s="30"/>
      <c r="K7" s="30"/>
      <c r="L7" s="30"/>
      <c r="M7" s="30"/>
      <c r="N7" s="30"/>
      <c r="O7" s="30"/>
      <c r="P7" s="30"/>
      <c r="Q7" s="30">
        <v>11</v>
      </c>
      <c r="R7" s="31">
        <v>12</v>
      </c>
      <c r="S7" s="229"/>
      <c r="T7" s="3" t="s">
        <v>18</v>
      </c>
      <c r="U7" s="48"/>
      <c r="V7" s="49"/>
    </row>
    <row r="8" spans="1:22" ht="35.1" customHeight="1" thickTop="1" thickBot="1">
      <c r="A8" s="243"/>
      <c r="B8" s="239" t="s">
        <v>30</v>
      </c>
      <c r="C8" s="261"/>
      <c r="D8" s="230" t="s">
        <v>31</v>
      </c>
      <c r="E8" s="9" t="s">
        <v>32</v>
      </c>
      <c r="F8" s="9" t="s">
        <v>33</v>
      </c>
      <c r="G8" s="38"/>
      <c r="H8" s="39"/>
      <c r="I8" s="39"/>
      <c r="J8" s="39"/>
      <c r="K8" s="39"/>
      <c r="L8" s="39"/>
      <c r="M8" s="39"/>
      <c r="N8" s="39">
        <v>8</v>
      </c>
      <c r="O8" s="39">
        <v>9</v>
      </c>
      <c r="P8" s="39">
        <v>10</v>
      </c>
      <c r="Q8" s="39">
        <v>11</v>
      </c>
      <c r="R8" s="40">
        <v>12</v>
      </c>
      <c r="S8" s="229">
        <v>35000</v>
      </c>
      <c r="T8" s="3" t="s">
        <v>19</v>
      </c>
      <c r="U8" s="44"/>
      <c r="V8" s="45"/>
    </row>
    <row r="9" spans="1:22" ht="35.1" customHeight="1" thickTop="1" thickBot="1">
      <c r="A9" s="243"/>
      <c r="B9" s="240"/>
      <c r="C9" s="261"/>
      <c r="D9" s="245"/>
      <c r="E9" s="10" t="s">
        <v>34</v>
      </c>
      <c r="F9" s="10" t="s">
        <v>35</v>
      </c>
      <c r="G9" s="32"/>
      <c r="H9" s="33"/>
      <c r="I9" s="33">
        <v>3</v>
      </c>
      <c r="J9" s="33"/>
      <c r="K9" s="33"/>
      <c r="L9" s="33">
        <v>6</v>
      </c>
      <c r="M9" s="33"/>
      <c r="N9" s="33"/>
      <c r="O9" s="33">
        <v>9</v>
      </c>
      <c r="P9" s="33"/>
      <c r="Q9" s="33"/>
      <c r="R9" s="34">
        <v>12</v>
      </c>
      <c r="S9" s="229"/>
      <c r="T9" s="3" t="s">
        <v>20</v>
      </c>
      <c r="U9" s="50"/>
      <c r="V9" s="51"/>
    </row>
    <row r="10" spans="1:22" ht="35.1" customHeight="1" thickTop="1" thickBot="1">
      <c r="A10" s="243"/>
      <c r="B10" s="240"/>
      <c r="C10" s="261"/>
      <c r="D10" s="246"/>
      <c r="E10" s="11" t="s">
        <v>36</v>
      </c>
      <c r="F10" s="11" t="s">
        <v>37</v>
      </c>
      <c r="G10" s="35">
        <v>1</v>
      </c>
      <c r="H10" s="36">
        <v>2</v>
      </c>
      <c r="I10" s="36">
        <v>3</v>
      </c>
      <c r="J10" s="36">
        <v>4</v>
      </c>
      <c r="K10" s="36">
        <v>5</v>
      </c>
      <c r="L10" s="36">
        <v>6</v>
      </c>
      <c r="M10" s="36">
        <v>7</v>
      </c>
      <c r="N10" s="36">
        <v>8</v>
      </c>
      <c r="O10" s="36">
        <v>9</v>
      </c>
      <c r="P10" s="36">
        <v>10</v>
      </c>
      <c r="Q10" s="36">
        <v>11</v>
      </c>
      <c r="R10" s="37">
        <v>12</v>
      </c>
      <c r="S10" s="229"/>
      <c r="T10" s="3" t="s">
        <v>21</v>
      </c>
      <c r="U10" s="46"/>
      <c r="V10" s="47"/>
    </row>
    <row r="11" spans="1:22" ht="35.1" customHeight="1" thickTop="1">
      <c r="A11" s="243"/>
      <c r="B11" s="240"/>
      <c r="C11" s="261"/>
      <c r="D11" s="230" t="s">
        <v>38</v>
      </c>
      <c r="E11" s="230" t="s">
        <v>39</v>
      </c>
      <c r="F11" s="8" t="s">
        <v>40</v>
      </c>
      <c r="G11" s="35">
        <v>1</v>
      </c>
      <c r="H11" s="36">
        <v>2</v>
      </c>
      <c r="I11" s="36">
        <v>3</v>
      </c>
      <c r="J11" s="36">
        <v>4</v>
      </c>
      <c r="K11" s="36">
        <v>5</v>
      </c>
      <c r="L11" s="36">
        <v>6</v>
      </c>
      <c r="M11" s="36">
        <v>7</v>
      </c>
      <c r="N11" s="36">
        <v>8</v>
      </c>
      <c r="O11" s="36">
        <v>9</v>
      </c>
      <c r="P11" s="36">
        <v>10</v>
      </c>
      <c r="Q11" s="36">
        <v>11</v>
      </c>
      <c r="R11" s="37">
        <v>12</v>
      </c>
      <c r="S11" s="229">
        <v>5000</v>
      </c>
      <c r="T11" s="4"/>
      <c r="U11" s="263"/>
      <c r="V11" s="266"/>
    </row>
    <row r="12" spans="1:22" ht="35.1" customHeight="1" thickBot="1">
      <c r="A12" s="243"/>
      <c r="B12" s="240"/>
      <c r="C12" s="261"/>
      <c r="D12" s="245"/>
      <c r="E12" s="231"/>
      <c r="F12" s="12" t="s">
        <v>41</v>
      </c>
      <c r="G12" s="35">
        <v>1</v>
      </c>
      <c r="H12" s="36">
        <v>2</v>
      </c>
      <c r="I12" s="36">
        <v>3</v>
      </c>
      <c r="J12" s="36">
        <v>4</v>
      </c>
      <c r="K12" s="36">
        <v>5</v>
      </c>
      <c r="L12" s="36">
        <v>6</v>
      </c>
      <c r="M12" s="36">
        <v>7</v>
      </c>
      <c r="N12" s="36">
        <v>8</v>
      </c>
      <c r="O12" s="36">
        <v>9</v>
      </c>
      <c r="P12" s="36">
        <v>10</v>
      </c>
      <c r="Q12" s="36">
        <v>11</v>
      </c>
      <c r="R12" s="37">
        <v>12</v>
      </c>
      <c r="S12" s="229"/>
      <c r="T12" s="4"/>
      <c r="U12" s="264"/>
      <c r="V12" s="267"/>
    </row>
    <row r="13" spans="1:22" ht="35.1" customHeight="1" thickBot="1">
      <c r="A13" s="243"/>
      <c r="B13" s="240"/>
      <c r="C13" s="261"/>
      <c r="D13" s="245"/>
      <c r="E13" s="10" t="s">
        <v>42</v>
      </c>
      <c r="F13" s="13" t="s">
        <v>43</v>
      </c>
      <c r="G13" s="35">
        <v>1</v>
      </c>
      <c r="H13" s="36">
        <v>2</v>
      </c>
      <c r="I13" s="36">
        <v>3</v>
      </c>
      <c r="J13" s="36">
        <v>4</v>
      </c>
      <c r="K13" s="36">
        <v>5</v>
      </c>
      <c r="L13" s="36">
        <v>6</v>
      </c>
      <c r="M13" s="36">
        <v>7</v>
      </c>
      <c r="N13" s="36">
        <v>8</v>
      </c>
      <c r="O13" s="36">
        <v>9</v>
      </c>
      <c r="P13" s="36">
        <v>10</v>
      </c>
      <c r="Q13" s="36">
        <v>11</v>
      </c>
      <c r="R13" s="37">
        <v>12</v>
      </c>
      <c r="S13" s="229"/>
      <c r="T13" s="4"/>
      <c r="U13" s="264"/>
      <c r="V13" s="267"/>
    </row>
    <row r="14" spans="1:22" ht="34.5" customHeight="1" thickBot="1">
      <c r="A14" s="243"/>
      <c r="B14" s="240"/>
      <c r="C14" s="261"/>
      <c r="D14" s="231"/>
      <c r="E14" s="10" t="s">
        <v>45</v>
      </c>
      <c r="F14" s="12" t="s">
        <v>44</v>
      </c>
      <c r="G14" s="41">
        <v>1</v>
      </c>
      <c r="H14" s="42">
        <v>2</v>
      </c>
      <c r="I14" s="42">
        <v>3</v>
      </c>
      <c r="J14" s="42">
        <v>4</v>
      </c>
      <c r="K14" s="42">
        <v>5</v>
      </c>
      <c r="L14" s="42">
        <v>6</v>
      </c>
      <c r="M14" s="42">
        <v>7</v>
      </c>
      <c r="N14" s="42">
        <v>8</v>
      </c>
      <c r="O14" s="42">
        <v>9</v>
      </c>
      <c r="P14" s="42">
        <v>10</v>
      </c>
      <c r="Q14" s="42">
        <v>11</v>
      </c>
      <c r="R14" s="43">
        <v>12</v>
      </c>
      <c r="S14" s="229"/>
      <c r="T14" s="258"/>
      <c r="U14" s="264"/>
      <c r="V14" s="267"/>
    </row>
    <row r="15" spans="1:22" ht="31.5" customHeight="1" thickTop="1" thickBot="1">
      <c r="A15" s="243"/>
      <c r="B15" s="240"/>
      <c r="C15" s="261"/>
      <c r="D15" s="244" t="s">
        <v>53</v>
      </c>
      <c r="E15" s="60" t="s">
        <v>54</v>
      </c>
      <c r="F15" s="60" t="s">
        <v>55</v>
      </c>
      <c r="G15" s="14">
        <v>1</v>
      </c>
      <c r="H15" s="15">
        <v>2</v>
      </c>
      <c r="I15" s="16">
        <v>3</v>
      </c>
      <c r="J15" s="17">
        <v>4</v>
      </c>
      <c r="K15" s="18">
        <v>5</v>
      </c>
      <c r="L15" s="19">
        <v>6</v>
      </c>
      <c r="M15" s="20">
        <v>7</v>
      </c>
      <c r="N15" s="21">
        <v>8</v>
      </c>
      <c r="O15" s="22">
        <v>9</v>
      </c>
      <c r="P15" s="23">
        <v>10</v>
      </c>
      <c r="Q15" s="24">
        <v>11</v>
      </c>
      <c r="R15" s="25">
        <v>12</v>
      </c>
      <c r="S15" s="229">
        <v>8000</v>
      </c>
      <c r="T15" s="258"/>
      <c r="U15" s="264"/>
      <c r="V15" s="267"/>
    </row>
    <row r="16" spans="1:22" ht="30.75" thickBot="1">
      <c r="A16" s="243"/>
      <c r="B16" s="240"/>
      <c r="C16" s="261"/>
      <c r="D16" s="245"/>
      <c r="E16" s="10" t="s">
        <v>56</v>
      </c>
      <c r="F16" s="10" t="s">
        <v>57</v>
      </c>
      <c r="G16" s="26">
        <v>1</v>
      </c>
      <c r="H16" s="27">
        <v>2</v>
      </c>
      <c r="I16" s="27">
        <v>3</v>
      </c>
      <c r="J16" s="27">
        <v>4</v>
      </c>
      <c r="K16" s="27">
        <v>5</v>
      </c>
      <c r="L16" s="27">
        <v>6</v>
      </c>
      <c r="M16" s="27">
        <v>7</v>
      </c>
      <c r="N16" s="27">
        <v>8</v>
      </c>
      <c r="O16" s="27">
        <v>9</v>
      </c>
      <c r="P16" s="27">
        <v>10</v>
      </c>
      <c r="Q16" s="27">
        <v>11</v>
      </c>
      <c r="R16" s="28">
        <v>12</v>
      </c>
      <c r="S16" s="229"/>
      <c r="T16" s="258"/>
      <c r="U16" s="264"/>
      <c r="V16" s="267"/>
    </row>
    <row r="17" spans="1:22" ht="30.75" thickBot="1">
      <c r="A17" s="243"/>
      <c r="B17" s="240"/>
      <c r="C17" s="261"/>
      <c r="D17" s="245"/>
      <c r="E17" s="10" t="s">
        <v>58</v>
      </c>
      <c r="F17" s="10" t="s">
        <v>59</v>
      </c>
      <c r="G17" s="29">
        <v>1</v>
      </c>
      <c r="H17" s="30">
        <v>2</v>
      </c>
      <c r="I17" s="30">
        <v>3</v>
      </c>
      <c r="J17" s="30">
        <v>4</v>
      </c>
      <c r="K17" s="30">
        <v>5</v>
      </c>
      <c r="L17" s="30">
        <v>6</v>
      </c>
      <c r="M17" s="30">
        <v>7</v>
      </c>
      <c r="N17" s="30">
        <v>8</v>
      </c>
      <c r="O17" s="30">
        <v>9</v>
      </c>
      <c r="P17" s="30">
        <v>10</v>
      </c>
      <c r="Q17" s="30">
        <v>11</v>
      </c>
      <c r="R17" s="31">
        <v>12</v>
      </c>
      <c r="S17" s="229"/>
      <c r="T17" s="258"/>
      <c r="U17" s="264"/>
      <c r="V17" s="267"/>
    </row>
    <row r="18" spans="1:22" ht="31.5" thickTop="1" thickBot="1">
      <c r="A18" s="243"/>
      <c r="B18" s="240"/>
      <c r="C18" s="261"/>
      <c r="D18" s="245"/>
      <c r="E18" s="10" t="s">
        <v>60</v>
      </c>
      <c r="F18" s="10" t="s">
        <v>61</v>
      </c>
      <c r="G18" s="32"/>
      <c r="H18" s="33"/>
      <c r="I18" s="33">
        <v>3</v>
      </c>
      <c r="J18" s="33"/>
      <c r="K18" s="33"/>
      <c r="L18" s="33">
        <v>6</v>
      </c>
      <c r="M18" s="33"/>
      <c r="N18" s="33"/>
      <c r="O18" s="33">
        <v>9</v>
      </c>
      <c r="P18" s="33"/>
      <c r="Q18" s="33"/>
      <c r="R18" s="34">
        <v>12</v>
      </c>
      <c r="S18" s="229"/>
      <c r="T18" s="258"/>
      <c r="U18" s="264"/>
      <c r="V18" s="267"/>
    </row>
    <row r="19" spans="1:22" ht="30.75" thickTop="1" thickBot="1">
      <c r="A19" s="243"/>
      <c r="B19" s="240"/>
      <c r="C19" s="261"/>
      <c r="D19" s="246"/>
      <c r="E19" s="11" t="s">
        <v>62</v>
      </c>
      <c r="F19" s="11" t="s">
        <v>63</v>
      </c>
      <c r="G19" s="35"/>
      <c r="H19" s="36"/>
      <c r="I19" s="36"/>
      <c r="J19" s="36"/>
      <c r="K19" s="36"/>
      <c r="L19" s="36"/>
      <c r="M19" s="36"/>
      <c r="N19" s="36">
        <v>8</v>
      </c>
      <c r="O19" s="36">
        <v>9</v>
      </c>
      <c r="P19" s="36">
        <v>10</v>
      </c>
      <c r="Q19" s="36">
        <v>11</v>
      </c>
      <c r="R19" s="37">
        <v>12</v>
      </c>
      <c r="S19" s="229"/>
      <c r="T19" s="258"/>
      <c r="U19" s="264"/>
      <c r="V19" s="267"/>
    </row>
    <row r="20" spans="1:22" ht="60.75" thickBot="1">
      <c r="A20" s="243"/>
      <c r="B20" s="241"/>
      <c r="C20" s="261"/>
      <c r="D20" s="61" t="s">
        <v>64</v>
      </c>
      <c r="E20" s="61" t="s">
        <v>65</v>
      </c>
      <c r="F20" s="61" t="s">
        <v>66</v>
      </c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>
        <v>11</v>
      </c>
      <c r="R20" s="31">
        <v>12</v>
      </c>
      <c r="S20" s="72">
        <v>0</v>
      </c>
      <c r="T20" s="258"/>
      <c r="U20" s="264"/>
      <c r="V20" s="267"/>
    </row>
    <row r="21" spans="1:22" ht="76.5" thickTop="1" thickBot="1">
      <c r="A21" s="243"/>
      <c r="B21" s="279" t="s">
        <v>81</v>
      </c>
      <c r="C21" s="262" t="s">
        <v>611</v>
      </c>
      <c r="D21" s="62" t="s">
        <v>67</v>
      </c>
      <c r="E21" s="62" t="s">
        <v>68</v>
      </c>
      <c r="F21" s="62" t="s">
        <v>69</v>
      </c>
      <c r="G21" s="38"/>
      <c r="H21" s="39"/>
      <c r="I21" s="39"/>
      <c r="J21" s="39"/>
      <c r="K21" s="39"/>
      <c r="L21" s="39"/>
      <c r="M21" s="39"/>
      <c r="N21" s="39">
        <v>8</v>
      </c>
      <c r="O21" s="39">
        <v>9</v>
      </c>
      <c r="P21" s="39">
        <v>10</v>
      </c>
      <c r="Q21" s="39">
        <v>11</v>
      </c>
      <c r="R21" s="40">
        <v>12</v>
      </c>
      <c r="S21" s="72">
        <v>25000</v>
      </c>
      <c r="T21" s="258"/>
      <c r="U21" s="264"/>
      <c r="V21" s="267"/>
    </row>
    <row r="22" spans="1:22" ht="16.5" thickTop="1" thickBot="1">
      <c r="A22" s="243"/>
      <c r="B22" s="280"/>
      <c r="C22" s="262"/>
      <c r="D22" s="236" t="s">
        <v>70</v>
      </c>
      <c r="E22" s="63" t="s">
        <v>71</v>
      </c>
      <c r="F22" s="63" t="s">
        <v>76</v>
      </c>
      <c r="G22" s="32"/>
      <c r="H22" s="33"/>
      <c r="I22" s="33">
        <v>3</v>
      </c>
      <c r="J22" s="33"/>
      <c r="K22" s="33"/>
      <c r="L22" s="33">
        <v>6</v>
      </c>
      <c r="M22" s="33"/>
      <c r="N22" s="33"/>
      <c r="O22" s="33">
        <v>9</v>
      </c>
      <c r="P22" s="33"/>
      <c r="Q22" s="33"/>
      <c r="R22" s="34">
        <v>12</v>
      </c>
      <c r="S22" s="229">
        <v>15000</v>
      </c>
      <c r="T22" s="258"/>
      <c r="U22" s="264"/>
      <c r="V22" s="267"/>
    </row>
    <row r="23" spans="1:22" ht="15.75" thickTop="1">
      <c r="A23" s="243"/>
      <c r="B23" s="280"/>
      <c r="C23" s="262"/>
      <c r="D23" s="237"/>
      <c r="E23" s="64" t="s">
        <v>72</v>
      </c>
      <c r="F23" s="64" t="s">
        <v>77</v>
      </c>
      <c r="G23" s="35">
        <v>1</v>
      </c>
      <c r="H23" s="36">
        <v>2</v>
      </c>
      <c r="I23" s="36">
        <v>3</v>
      </c>
      <c r="J23" s="36">
        <v>4</v>
      </c>
      <c r="K23" s="36">
        <v>5</v>
      </c>
      <c r="L23" s="36">
        <v>6</v>
      </c>
      <c r="M23" s="36">
        <v>7</v>
      </c>
      <c r="N23" s="36">
        <v>8</v>
      </c>
      <c r="O23" s="36">
        <v>9</v>
      </c>
      <c r="P23" s="36">
        <v>10</v>
      </c>
      <c r="Q23" s="36">
        <v>11</v>
      </c>
      <c r="R23" s="37">
        <v>12</v>
      </c>
      <c r="S23" s="229"/>
      <c r="T23" s="258"/>
      <c r="U23" s="264"/>
      <c r="V23" s="267"/>
    </row>
    <row r="24" spans="1:22" ht="30">
      <c r="A24" s="243"/>
      <c r="B24" s="280"/>
      <c r="C24" s="262"/>
      <c r="D24" s="237"/>
      <c r="E24" s="64" t="s">
        <v>73</v>
      </c>
      <c r="F24" s="64" t="s">
        <v>78</v>
      </c>
      <c r="G24" s="35">
        <v>1</v>
      </c>
      <c r="H24" s="36">
        <v>2</v>
      </c>
      <c r="I24" s="36">
        <v>3</v>
      </c>
      <c r="J24" s="36">
        <v>4</v>
      </c>
      <c r="K24" s="36">
        <v>5</v>
      </c>
      <c r="L24" s="36">
        <v>6</v>
      </c>
      <c r="M24" s="36">
        <v>7</v>
      </c>
      <c r="N24" s="36">
        <v>8</v>
      </c>
      <c r="O24" s="36">
        <v>9</v>
      </c>
      <c r="P24" s="36">
        <v>10</v>
      </c>
      <c r="Q24" s="36">
        <v>11</v>
      </c>
      <c r="R24" s="37">
        <v>12</v>
      </c>
      <c r="S24" s="229"/>
      <c r="T24" s="258"/>
      <c r="U24" s="264"/>
      <c r="V24" s="267"/>
    </row>
    <row r="25" spans="1:22" ht="15">
      <c r="A25" s="243"/>
      <c r="B25" s="280"/>
      <c r="C25" s="262"/>
      <c r="D25" s="237"/>
      <c r="E25" s="64" t="s">
        <v>74</v>
      </c>
      <c r="F25" s="64" t="s">
        <v>79</v>
      </c>
      <c r="G25" s="35">
        <v>1</v>
      </c>
      <c r="H25" s="36">
        <v>2</v>
      </c>
      <c r="I25" s="36">
        <v>3</v>
      </c>
      <c r="J25" s="36">
        <v>4</v>
      </c>
      <c r="K25" s="36">
        <v>5</v>
      </c>
      <c r="L25" s="36">
        <v>6</v>
      </c>
      <c r="M25" s="36">
        <v>7</v>
      </c>
      <c r="N25" s="36">
        <v>8</v>
      </c>
      <c r="O25" s="36">
        <v>9</v>
      </c>
      <c r="P25" s="36">
        <v>10</v>
      </c>
      <c r="Q25" s="36">
        <v>11</v>
      </c>
      <c r="R25" s="37">
        <v>12</v>
      </c>
      <c r="S25" s="229"/>
      <c r="T25" s="258"/>
      <c r="U25" s="264"/>
      <c r="V25" s="267"/>
    </row>
    <row r="26" spans="1:22" ht="45.75" thickBot="1">
      <c r="A26" s="243"/>
      <c r="B26" s="281"/>
      <c r="C26" s="262"/>
      <c r="D26" s="238"/>
      <c r="E26" s="65" t="s">
        <v>75</v>
      </c>
      <c r="F26" s="65" t="s">
        <v>80</v>
      </c>
      <c r="G26" s="35">
        <v>1</v>
      </c>
      <c r="H26" s="36">
        <v>2</v>
      </c>
      <c r="I26" s="36">
        <v>3</v>
      </c>
      <c r="J26" s="36">
        <v>4</v>
      </c>
      <c r="K26" s="36">
        <v>5</v>
      </c>
      <c r="L26" s="36">
        <v>6</v>
      </c>
      <c r="M26" s="36">
        <v>7</v>
      </c>
      <c r="N26" s="36">
        <v>8</v>
      </c>
      <c r="O26" s="36">
        <v>9</v>
      </c>
      <c r="P26" s="36">
        <v>10</v>
      </c>
      <c r="Q26" s="36">
        <v>11</v>
      </c>
      <c r="R26" s="37">
        <v>12</v>
      </c>
      <c r="S26" s="229"/>
      <c r="T26" s="259"/>
      <c r="U26" s="265"/>
      <c r="V26" s="268"/>
    </row>
    <row r="27" spans="1:22" ht="24" thickBot="1">
      <c r="A27" s="269" t="s">
        <v>49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1"/>
      <c r="S27" s="72">
        <f>SUM(S3:S26)</f>
        <v>133000</v>
      </c>
      <c r="T27" s="56"/>
      <c r="U27" s="272"/>
      <c r="V27" s="273"/>
    </row>
    <row r="28" spans="1:22" ht="21" customHeight="1" thickBot="1">
      <c r="A28" s="274" t="s">
        <v>50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6"/>
      <c r="S28" s="57">
        <v>0</v>
      </c>
      <c r="T28" s="57"/>
      <c r="U28" s="277"/>
      <c r="V28" s="278"/>
    </row>
    <row r="29" spans="1:22" ht="21" customHeight="1" thickBot="1">
      <c r="A29" s="253" t="s">
        <v>51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5"/>
      <c r="S29" s="58" t="e">
        <f>'[1]الشؤون المالية '!W39+'[1]الخدمات المساندة والمستودعات'!W28+'[2],vrm'!W27</f>
        <v>#REF!</v>
      </c>
      <c r="T29" s="58"/>
      <c r="U29" s="256"/>
      <c r="V29" s="257"/>
    </row>
    <row r="30" spans="1:22" ht="21" customHeight="1" thickBot="1">
      <c r="A30" s="253" t="s">
        <v>52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5"/>
      <c r="S30" s="58">
        <v>0</v>
      </c>
      <c r="T30" s="58"/>
      <c r="U30" s="256"/>
      <c r="V30" s="257"/>
    </row>
  </sheetData>
  <mergeCells count="38">
    <mergeCell ref="A30:R30"/>
    <mergeCell ref="U30:V30"/>
    <mergeCell ref="T14:T26"/>
    <mergeCell ref="C3:C20"/>
    <mergeCell ref="C21:C26"/>
    <mergeCell ref="D8:D10"/>
    <mergeCell ref="U11:U26"/>
    <mergeCell ref="V11:V26"/>
    <mergeCell ref="S22:S26"/>
    <mergeCell ref="A27:R27"/>
    <mergeCell ref="U27:V27"/>
    <mergeCell ref="A28:R28"/>
    <mergeCell ref="U28:V28"/>
    <mergeCell ref="A29:R29"/>
    <mergeCell ref="U29:V29"/>
    <mergeCell ref="B21:B26"/>
    <mergeCell ref="D22:D26"/>
    <mergeCell ref="B8:B20"/>
    <mergeCell ref="A3:A26"/>
    <mergeCell ref="D15:D19"/>
    <mergeCell ref="S15:S19"/>
    <mergeCell ref="B3:B7"/>
    <mergeCell ref="D3:D7"/>
    <mergeCell ref="D11:D14"/>
    <mergeCell ref="U1:V1"/>
    <mergeCell ref="G1:R2"/>
    <mergeCell ref="S11:S14"/>
    <mergeCell ref="E11:E12"/>
    <mergeCell ref="S1:S2"/>
    <mergeCell ref="T1:T2"/>
    <mergeCell ref="S3:S7"/>
    <mergeCell ref="S8:S10"/>
    <mergeCell ref="F1:F2"/>
    <mergeCell ref="A1:A2"/>
    <mergeCell ref="B1:B2"/>
    <mergeCell ref="C1:C2"/>
    <mergeCell ref="D1:D2"/>
    <mergeCell ref="E1:E2"/>
  </mergeCells>
  <conditionalFormatting sqref="G14">
    <cfRule type="expression" priority="136" dxfId="1139">
      <formula>OR(#REF!="",#REF!="")</formula>
    </cfRule>
  </conditionalFormatting>
  <conditionalFormatting sqref="L3:L4">
    <cfRule type="cellIs" priority="285" dxfId="1138" operator="equal">
      <formula>6</formula>
    </cfRule>
  </conditionalFormatting>
  <conditionalFormatting sqref="I3:I4">
    <cfRule type="cellIs" priority="284" dxfId="1137" operator="equal">
      <formula>3</formula>
    </cfRule>
  </conditionalFormatting>
  <conditionalFormatting sqref="G3:G4">
    <cfRule type="cellIs" priority="281" dxfId="1136" operator="equal">
      <formula>1</formula>
    </cfRule>
    <cfRule type="cellIs" priority="283" dxfId="1135" operator="equal">
      <formula>1</formula>
    </cfRule>
  </conditionalFormatting>
  <conditionalFormatting sqref="G3:G4">
    <cfRule type="cellIs" priority="282" dxfId="1135" operator="equal">
      <formula>1</formula>
    </cfRule>
  </conditionalFormatting>
  <conditionalFormatting sqref="H3:H4">
    <cfRule type="cellIs" priority="280" dxfId="1133" operator="equal">
      <formula>2</formula>
    </cfRule>
  </conditionalFormatting>
  <conditionalFormatting sqref="J3:J4">
    <cfRule type="cellIs" priority="279" dxfId="1132" operator="equal">
      <formula>4</formula>
    </cfRule>
  </conditionalFormatting>
  <conditionalFormatting sqref="K3:K4">
    <cfRule type="cellIs" priority="278" dxfId="1131" operator="equal">
      <formula>5</formula>
    </cfRule>
  </conditionalFormatting>
  <conditionalFormatting sqref="M3:M4">
    <cfRule type="cellIs" priority="277" dxfId="1130" operator="equal">
      <formula>7</formula>
    </cfRule>
  </conditionalFormatting>
  <conditionalFormatting sqref="N3:N4">
    <cfRule type="cellIs" priority="276" dxfId="1129" operator="equal">
      <formula>8</formula>
    </cfRule>
  </conditionalFormatting>
  <conditionalFormatting sqref="O3:O4">
    <cfRule type="cellIs" priority="275" dxfId="1128" operator="equal">
      <formula>9</formula>
    </cfRule>
  </conditionalFormatting>
  <conditionalFormatting sqref="P3:P4">
    <cfRule type="cellIs" priority="274" dxfId="1127" operator="equal">
      <formula>10</formula>
    </cfRule>
  </conditionalFormatting>
  <conditionalFormatting sqref="Q3:Q4">
    <cfRule type="cellIs" priority="273" dxfId="1126" operator="equal">
      <formula>11</formula>
    </cfRule>
  </conditionalFormatting>
  <conditionalFormatting sqref="R3:R4">
    <cfRule type="cellIs" priority="272" dxfId="1125" operator="equal">
      <formula>12</formula>
    </cfRule>
  </conditionalFormatting>
  <conditionalFormatting sqref="G3:G4">
    <cfRule type="expression" priority="271" dxfId="1139">
      <formula>OR(#REF!="",#REF!="")</formula>
    </cfRule>
  </conditionalFormatting>
  <conditionalFormatting sqref="L5">
    <cfRule type="cellIs" priority="270" dxfId="1138" operator="equal">
      <formula>6</formula>
    </cfRule>
  </conditionalFormatting>
  <conditionalFormatting sqref="I5">
    <cfRule type="cellIs" priority="269" dxfId="1137" operator="equal">
      <formula>3</formula>
    </cfRule>
  </conditionalFormatting>
  <conditionalFormatting sqref="G5">
    <cfRule type="cellIs" priority="266" dxfId="1136" operator="equal">
      <formula>1</formula>
    </cfRule>
    <cfRule type="cellIs" priority="268" dxfId="1135" operator="equal">
      <formula>1</formula>
    </cfRule>
  </conditionalFormatting>
  <conditionalFormatting sqref="G5">
    <cfRule type="cellIs" priority="267" dxfId="1135" operator="equal">
      <formula>1</formula>
    </cfRule>
  </conditionalFormatting>
  <conditionalFormatting sqref="H5">
    <cfRule type="cellIs" priority="265" dxfId="1133" operator="equal">
      <formula>2</formula>
    </cfRule>
  </conditionalFormatting>
  <conditionalFormatting sqref="J5">
    <cfRule type="cellIs" priority="264" dxfId="1132" operator="equal">
      <formula>4</formula>
    </cfRule>
  </conditionalFormatting>
  <conditionalFormatting sqref="K5">
    <cfRule type="cellIs" priority="263" dxfId="1131" operator="equal">
      <formula>5</formula>
    </cfRule>
  </conditionalFormatting>
  <conditionalFormatting sqref="M5">
    <cfRule type="cellIs" priority="262" dxfId="1130" operator="equal">
      <formula>7</formula>
    </cfRule>
  </conditionalFormatting>
  <conditionalFormatting sqref="N5">
    <cfRule type="cellIs" priority="261" dxfId="1129" operator="equal">
      <formula>8</formula>
    </cfRule>
  </conditionalFormatting>
  <conditionalFormatting sqref="O5">
    <cfRule type="cellIs" priority="260" dxfId="1128" operator="equal">
      <formula>9</formula>
    </cfRule>
  </conditionalFormatting>
  <conditionalFormatting sqref="P5">
    <cfRule type="cellIs" priority="259" dxfId="1127" operator="equal">
      <formula>10</formula>
    </cfRule>
  </conditionalFormatting>
  <conditionalFormatting sqref="Q5">
    <cfRule type="cellIs" priority="258" dxfId="1126" operator="equal">
      <formula>11</formula>
    </cfRule>
  </conditionalFormatting>
  <conditionalFormatting sqref="R5">
    <cfRule type="cellIs" priority="257" dxfId="1125" operator="equal">
      <formula>12</formula>
    </cfRule>
  </conditionalFormatting>
  <conditionalFormatting sqref="G5">
    <cfRule type="expression" priority="256" dxfId="1139">
      <formula>OR(#REF!="",#REF!="")</formula>
    </cfRule>
  </conditionalFormatting>
  <conditionalFormatting sqref="L6">
    <cfRule type="cellIs" priority="255" dxfId="1138" operator="equal">
      <formula>6</formula>
    </cfRule>
  </conditionalFormatting>
  <conditionalFormatting sqref="I6">
    <cfRule type="cellIs" priority="254" dxfId="1137" operator="equal">
      <formula>3</formula>
    </cfRule>
  </conditionalFormatting>
  <conditionalFormatting sqref="G6">
    <cfRule type="cellIs" priority="251" dxfId="1136" operator="equal">
      <formula>1</formula>
    </cfRule>
    <cfRule type="cellIs" priority="253" dxfId="1135" operator="equal">
      <formula>1</formula>
    </cfRule>
  </conditionalFormatting>
  <conditionalFormatting sqref="G6">
    <cfRule type="cellIs" priority="252" dxfId="1135" operator="equal">
      <formula>1</formula>
    </cfRule>
  </conditionalFormatting>
  <conditionalFormatting sqref="H6">
    <cfRule type="cellIs" priority="250" dxfId="1133" operator="equal">
      <formula>2</formula>
    </cfRule>
  </conditionalFormatting>
  <conditionalFormatting sqref="J6">
    <cfRule type="cellIs" priority="249" dxfId="1132" operator="equal">
      <formula>4</formula>
    </cfRule>
  </conditionalFormatting>
  <conditionalFormatting sqref="K6">
    <cfRule type="cellIs" priority="248" dxfId="1131" operator="equal">
      <formula>5</formula>
    </cfRule>
  </conditionalFormatting>
  <conditionalFormatting sqref="M6">
    <cfRule type="cellIs" priority="247" dxfId="1130" operator="equal">
      <formula>7</formula>
    </cfRule>
  </conditionalFormatting>
  <conditionalFormatting sqref="N6">
    <cfRule type="cellIs" priority="246" dxfId="1129" operator="equal">
      <formula>8</formula>
    </cfRule>
  </conditionalFormatting>
  <conditionalFormatting sqref="O6">
    <cfRule type="cellIs" priority="245" dxfId="1128" operator="equal">
      <formula>9</formula>
    </cfRule>
  </conditionalFormatting>
  <conditionalFormatting sqref="P6">
    <cfRule type="cellIs" priority="244" dxfId="1127" operator="equal">
      <formula>10</formula>
    </cfRule>
  </conditionalFormatting>
  <conditionalFormatting sqref="Q6">
    <cfRule type="cellIs" priority="243" dxfId="1126" operator="equal">
      <formula>11</formula>
    </cfRule>
  </conditionalFormatting>
  <conditionalFormatting sqref="R6">
    <cfRule type="cellIs" priority="242" dxfId="1125" operator="equal">
      <formula>12</formula>
    </cfRule>
  </conditionalFormatting>
  <conditionalFormatting sqref="G6">
    <cfRule type="expression" priority="241" dxfId="1139">
      <formula>OR(#REF!="",#REF!="")</formula>
    </cfRule>
  </conditionalFormatting>
  <conditionalFormatting sqref="L7">
    <cfRule type="cellIs" priority="240" dxfId="1138" operator="equal">
      <formula>6</formula>
    </cfRule>
  </conditionalFormatting>
  <conditionalFormatting sqref="I7">
    <cfRule type="cellIs" priority="239" dxfId="1137" operator="equal">
      <formula>3</formula>
    </cfRule>
  </conditionalFormatting>
  <conditionalFormatting sqref="G7">
    <cfRule type="cellIs" priority="236" dxfId="1136" operator="equal">
      <formula>1</formula>
    </cfRule>
    <cfRule type="cellIs" priority="238" dxfId="1135" operator="equal">
      <formula>1</formula>
    </cfRule>
  </conditionalFormatting>
  <conditionalFormatting sqref="G7">
    <cfRule type="cellIs" priority="237" dxfId="1135" operator="equal">
      <formula>1</formula>
    </cfRule>
  </conditionalFormatting>
  <conditionalFormatting sqref="H7">
    <cfRule type="cellIs" priority="235" dxfId="1133" operator="equal">
      <formula>2</formula>
    </cfRule>
  </conditionalFormatting>
  <conditionalFormatting sqref="J7">
    <cfRule type="cellIs" priority="234" dxfId="1132" operator="equal">
      <formula>4</formula>
    </cfRule>
  </conditionalFormatting>
  <conditionalFormatting sqref="K7">
    <cfRule type="cellIs" priority="233" dxfId="1131" operator="equal">
      <formula>5</formula>
    </cfRule>
  </conditionalFormatting>
  <conditionalFormatting sqref="M7">
    <cfRule type="cellIs" priority="232" dxfId="1130" operator="equal">
      <formula>7</formula>
    </cfRule>
  </conditionalFormatting>
  <conditionalFormatting sqref="N7">
    <cfRule type="cellIs" priority="231" dxfId="1129" operator="equal">
      <formula>8</formula>
    </cfRule>
  </conditionalFormatting>
  <conditionalFormatting sqref="O7">
    <cfRule type="cellIs" priority="230" dxfId="1128" operator="equal">
      <formula>9</formula>
    </cfRule>
  </conditionalFormatting>
  <conditionalFormatting sqref="P7">
    <cfRule type="cellIs" priority="229" dxfId="1127" operator="equal">
      <formula>10</formula>
    </cfRule>
  </conditionalFormatting>
  <conditionalFormatting sqref="Q7">
    <cfRule type="cellIs" priority="228" dxfId="1126" operator="equal">
      <formula>11</formula>
    </cfRule>
  </conditionalFormatting>
  <conditionalFormatting sqref="R7">
    <cfRule type="cellIs" priority="227" dxfId="1125" operator="equal">
      <formula>12</formula>
    </cfRule>
  </conditionalFormatting>
  <conditionalFormatting sqref="G7">
    <cfRule type="expression" priority="226" dxfId="1139">
      <formula>OR(#REF!="",#REF!="")</formula>
    </cfRule>
  </conditionalFormatting>
  <conditionalFormatting sqref="L8">
    <cfRule type="cellIs" priority="225" dxfId="1138" operator="equal">
      <formula>6</formula>
    </cfRule>
  </conditionalFormatting>
  <conditionalFormatting sqref="I8">
    <cfRule type="cellIs" priority="224" dxfId="1137" operator="equal">
      <formula>3</formula>
    </cfRule>
  </conditionalFormatting>
  <conditionalFormatting sqref="G8">
    <cfRule type="cellIs" priority="221" dxfId="1136" operator="equal">
      <formula>1</formula>
    </cfRule>
    <cfRule type="cellIs" priority="223" dxfId="1135" operator="equal">
      <formula>1</formula>
    </cfRule>
  </conditionalFormatting>
  <conditionalFormatting sqref="G8">
    <cfRule type="cellIs" priority="222" dxfId="1135" operator="equal">
      <formula>1</formula>
    </cfRule>
  </conditionalFormatting>
  <conditionalFormatting sqref="H8">
    <cfRule type="cellIs" priority="220" dxfId="1133" operator="equal">
      <formula>2</formula>
    </cfRule>
  </conditionalFormatting>
  <conditionalFormatting sqref="J8">
    <cfRule type="cellIs" priority="219" dxfId="1132" operator="equal">
      <formula>4</formula>
    </cfRule>
  </conditionalFormatting>
  <conditionalFormatting sqref="K8">
    <cfRule type="cellIs" priority="218" dxfId="1131" operator="equal">
      <formula>5</formula>
    </cfRule>
  </conditionalFormatting>
  <conditionalFormatting sqref="M8">
    <cfRule type="cellIs" priority="217" dxfId="1130" operator="equal">
      <formula>7</formula>
    </cfRule>
  </conditionalFormatting>
  <conditionalFormatting sqref="N8">
    <cfRule type="cellIs" priority="216" dxfId="1129" operator="equal">
      <formula>8</formula>
    </cfRule>
  </conditionalFormatting>
  <conditionalFormatting sqref="O8">
    <cfRule type="cellIs" priority="215" dxfId="1128" operator="equal">
      <formula>9</formula>
    </cfRule>
  </conditionalFormatting>
  <conditionalFormatting sqref="P8">
    <cfRule type="cellIs" priority="214" dxfId="1127" operator="equal">
      <formula>10</formula>
    </cfRule>
  </conditionalFormatting>
  <conditionalFormatting sqref="Q8">
    <cfRule type="cellIs" priority="213" dxfId="1126" operator="equal">
      <formula>11</formula>
    </cfRule>
  </conditionalFormatting>
  <conditionalFormatting sqref="R8">
    <cfRule type="cellIs" priority="212" dxfId="1125" operator="equal">
      <formula>12</formula>
    </cfRule>
  </conditionalFormatting>
  <conditionalFormatting sqref="G8">
    <cfRule type="expression" priority="211" dxfId="1139">
      <formula>OR(#REF!="",#REF!="")</formula>
    </cfRule>
  </conditionalFormatting>
  <conditionalFormatting sqref="L9">
    <cfRule type="cellIs" priority="210" dxfId="1138" operator="equal">
      <formula>6</formula>
    </cfRule>
  </conditionalFormatting>
  <conditionalFormatting sqref="I9">
    <cfRule type="cellIs" priority="209" dxfId="1137" operator="equal">
      <formula>3</formula>
    </cfRule>
  </conditionalFormatting>
  <conditionalFormatting sqref="G9">
    <cfRule type="cellIs" priority="206" dxfId="1136" operator="equal">
      <formula>1</formula>
    </cfRule>
    <cfRule type="cellIs" priority="208" dxfId="1135" operator="equal">
      <formula>1</formula>
    </cfRule>
  </conditionalFormatting>
  <conditionalFormatting sqref="G9">
    <cfRule type="cellIs" priority="207" dxfId="1135" operator="equal">
      <formula>1</formula>
    </cfRule>
  </conditionalFormatting>
  <conditionalFormatting sqref="H9">
    <cfRule type="cellIs" priority="205" dxfId="1133" operator="equal">
      <formula>2</formula>
    </cfRule>
  </conditionalFormatting>
  <conditionalFormatting sqref="J9">
    <cfRule type="cellIs" priority="204" dxfId="1132" operator="equal">
      <formula>4</formula>
    </cfRule>
  </conditionalFormatting>
  <conditionalFormatting sqref="K9">
    <cfRule type="cellIs" priority="203" dxfId="1131" operator="equal">
      <formula>5</formula>
    </cfRule>
  </conditionalFormatting>
  <conditionalFormatting sqref="M9">
    <cfRule type="cellIs" priority="202" dxfId="1130" operator="equal">
      <formula>7</formula>
    </cfRule>
  </conditionalFormatting>
  <conditionalFormatting sqref="N9">
    <cfRule type="cellIs" priority="201" dxfId="1129" operator="equal">
      <formula>8</formula>
    </cfRule>
  </conditionalFormatting>
  <conditionalFormatting sqref="O9">
    <cfRule type="cellIs" priority="200" dxfId="1128" operator="equal">
      <formula>9</formula>
    </cfRule>
  </conditionalFormatting>
  <conditionalFormatting sqref="P9">
    <cfRule type="cellIs" priority="199" dxfId="1127" operator="equal">
      <formula>10</formula>
    </cfRule>
  </conditionalFormatting>
  <conditionalFormatting sqref="Q9">
    <cfRule type="cellIs" priority="198" dxfId="1126" operator="equal">
      <formula>11</formula>
    </cfRule>
  </conditionalFormatting>
  <conditionalFormatting sqref="R9">
    <cfRule type="cellIs" priority="197" dxfId="1125" operator="equal">
      <formula>12</formula>
    </cfRule>
  </conditionalFormatting>
  <conditionalFormatting sqref="G9">
    <cfRule type="expression" priority="196" dxfId="1139">
      <formula>OR(#REF!="",#REF!="")</formula>
    </cfRule>
  </conditionalFormatting>
  <conditionalFormatting sqref="L10:L11">
    <cfRule type="cellIs" priority="195" dxfId="1138" operator="equal">
      <formula>6</formula>
    </cfRule>
  </conditionalFormatting>
  <conditionalFormatting sqref="I10:I11">
    <cfRule type="cellIs" priority="194" dxfId="1137" operator="equal">
      <formula>3</formula>
    </cfRule>
  </conditionalFormatting>
  <conditionalFormatting sqref="G10:G11">
    <cfRule type="cellIs" priority="191" dxfId="1136" operator="equal">
      <formula>1</formula>
    </cfRule>
    <cfRule type="cellIs" priority="193" dxfId="1135" operator="equal">
      <formula>1</formula>
    </cfRule>
  </conditionalFormatting>
  <conditionalFormatting sqref="G10:G11">
    <cfRule type="cellIs" priority="192" dxfId="1135" operator="equal">
      <formula>1</formula>
    </cfRule>
  </conditionalFormatting>
  <conditionalFormatting sqref="H10:H11">
    <cfRule type="cellIs" priority="190" dxfId="1133" operator="equal">
      <formula>2</formula>
    </cfRule>
  </conditionalFormatting>
  <conditionalFormatting sqref="J10:J11">
    <cfRule type="cellIs" priority="189" dxfId="1132" operator="equal">
      <formula>4</formula>
    </cfRule>
  </conditionalFormatting>
  <conditionalFormatting sqref="K10:K11">
    <cfRule type="cellIs" priority="188" dxfId="1131" operator="equal">
      <formula>5</formula>
    </cfRule>
  </conditionalFormatting>
  <conditionalFormatting sqref="M10:M11">
    <cfRule type="cellIs" priority="187" dxfId="1130" operator="equal">
      <formula>7</formula>
    </cfRule>
  </conditionalFormatting>
  <conditionalFormatting sqref="N10:N11">
    <cfRule type="cellIs" priority="186" dxfId="1129" operator="equal">
      <formula>8</formula>
    </cfRule>
  </conditionalFormatting>
  <conditionalFormatting sqref="O10:O11">
    <cfRule type="cellIs" priority="185" dxfId="1128" operator="equal">
      <formula>9</formula>
    </cfRule>
  </conditionalFormatting>
  <conditionalFormatting sqref="P10:P11">
    <cfRule type="cellIs" priority="184" dxfId="1127" operator="equal">
      <formula>10</formula>
    </cfRule>
  </conditionalFormatting>
  <conditionalFormatting sqref="Q10:Q11">
    <cfRule type="cellIs" priority="183" dxfId="1126" operator="equal">
      <formula>11</formula>
    </cfRule>
  </conditionalFormatting>
  <conditionalFormatting sqref="R10:R11">
    <cfRule type="cellIs" priority="182" dxfId="1125" operator="equal">
      <formula>12</formula>
    </cfRule>
  </conditionalFormatting>
  <conditionalFormatting sqref="G10:G11">
    <cfRule type="expression" priority="181" dxfId="1139">
      <formula>OR(#REF!="",#REF!="")</formula>
    </cfRule>
  </conditionalFormatting>
  <conditionalFormatting sqref="L12">
    <cfRule type="cellIs" priority="180" dxfId="1138" operator="equal">
      <formula>6</formula>
    </cfRule>
  </conditionalFormatting>
  <conditionalFormatting sqref="I12">
    <cfRule type="cellIs" priority="179" dxfId="1137" operator="equal">
      <formula>3</formula>
    </cfRule>
  </conditionalFormatting>
  <conditionalFormatting sqref="G12">
    <cfRule type="cellIs" priority="176" dxfId="1136" operator="equal">
      <formula>1</formula>
    </cfRule>
    <cfRule type="cellIs" priority="178" dxfId="1135" operator="equal">
      <formula>1</formula>
    </cfRule>
  </conditionalFormatting>
  <conditionalFormatting sqref="G12">
    <cfRule type="cellIs" priority="177" dxfId="1135" operator="equal">
      <formula>1</formula>
    </cfRule>
  </conditionalFormatting>
  <conditionalFormatting sqref="H12">
    <cfRule type="cellIs" priority="175" dxfId="1133" operator="equal">
      <formula>2</formula>
    </cfRule>
  </conditionalFormatting>
  <conditionalFormatting sqref="J12">
    <cfRule type="cellIs" priority="174" dxfId="1132" operator="equal">
      <formula>4</formula>
    </cfRule>
  </conditionalFormatting>
  <conditionalFormatting sqref="K12">
    <cfRule type="cellIs" priority="173" dxfId="1131" operator="equal">
      <formula>5</formula>
    </cfRule>
  </conditionalFormatting>
  <conditionalFormatting sqref="M12">
    <cfRule type="cellIs" priority="172" dxfId="1130" operator="equal">
      <formula>7</formula>
    </cfRule>
  </conditionalFormatting>
  <conditionalFormatting sqref="N12">
    <cfRule type="cellIs" priority="171" dxfId="1129" operator="equal">
      <formula>8</formula>
    </cfRule>
  </conditionalFormatting>
  <conditionalFormatting sqref="O12">
    <cfRule type="cellIs" priority="170" dxfId="1128" operator="equal">
      <formula>9</formula>
    </cfRule>
  </conditionalFormatting>
  <conditionalFormatting sqref="P12">
    <cfRule type="cellIs" priority="169" dxfId="1127" operator="equal">
      <formula>10</formula>
    </cfRule>
  </conditionalFormatting>
  <conditionalFormatting sqref="Q12">
    <cfRule type="cellIs" priority="168" dxfId="1126" operator="equal">
      <formula>11</formula>
    </cfRule>
  </conditionalFormatting>
  <conditionalFormatting sqref="R12">
    <cfRule type="cellIs" priority="167" dxfId="1125" operator="equal">
      <formula>12</formula>
    </cfRule>
  </conditionalFormatting>
  <conditionalFormatting sqref="G12">
    <cfRule type="expression" priority="166" dxfId="1139">
      <formula>OR(#REF!="",#REF!="")</formula>
    </cfRule>
  </conditionalFormatting>
  <conditionalFormatting sqref="L13">
    <cfRule type="cellIs" priority="165" dxfId="1138" operator="equal">
      <formula>6</formula>
    </cfRule>
  </conditionalFormatting>
  <conditionalFormatting sqref="I13">
    <cfRule type="cellIs" priority="164" dxfId="1137" operator="equal">
      <formula>3</formula>
    </cfRule>
  </conditionalFormatting>
  <conditionalFormatting sqref="G13">
    <cfRule type="cellIs" priority="161" dxfId="1136" operator="equal">
      <formula>1</formula>
    </cfRule>
    <cfRule type="cellIs" priority="163" dxfId="1135" operator="equal">
      <formula>1</formula>
    </cfRule>
  </conditionalFormatting>
  <conditionalFormatting sqref="G13">
    <cfRule type="cellIs" priority="162" dxfId="1135" operator="equal">
      <formula>1</formula>
    </cfRule>
  </conditionalFormatting>
  <conditionalFormatting sqref="H13">
    <cfRule type="cellIs" priority="160" dxfId="1133" operator="equal">
      <formula>2</formula>
    </cfRule>
  </conditionalFormatting>
  <conditionalFormatting sqref="J13">
    <cfRule type="cellIs" priority="159" dxfId="1132" operator="equal">
      <formula>4</formula>
    </cfRule>
  </conditionalFormatting>
  <conditionalFormatting sqref="K13">
    <cfRule type="cellIs" priority="158" dxfId="1131" operator="equal">
      <formula>5</formula>
    </cfRule>
  </conditionalFormatting>
  <conditionalFormatting sqref="M13">
    <cfRule type="cellIs" priority="157" dxfId="1130" operator="equal">
      <formula>7</formula>
    </cfRule>
  </conditionalFormatting>
  <conditionalFormatting sqref="N13">
    <cfRule type="cellIs" priority="156" dxfId="1129" operator="equal">
      <formula>8</formula>
    </cfRule>
  </conditionalFormatting>
  <conditionalFormatting sqref="O13">
    <cfRule type="cellIs" priority="155" dxfId="1128" operator="equal">
      <formula>9</formula>
    </cfRule>
  </conditionalFormatting>
  <conditionalFormatting sqref="P13">
    <cfRule type="cellIs" priority="154" dxfId="1127" operator="equal">
      <formula>10</formula>
    </cfRule>
  </conditionalFormatting>
  <conditionalFormatting sqref="Q13">
    <cfRule type="cellIs" priority="153" dxfId="1126" operator="equal">
      <formula>11</formula>
    </cfRule>
  </conditionalFormatting>
  <conditionalFormatting sqref="R13">
    <cfRule type="cellIs" priority="152" dxfId="1125" operator="equal">
      <formula>12</formula>
    </cfRule>
  </conditionalFormatting>
  <conditionalFormatting sqref="G13">
    <cfRule type="expression" priority="151" dxfId="1139">
      <formula>OR(#REF!="",#REF!="")</formula>
    </cfRule>
  </conditionalFormatting>
  <conditionalFormatting sqref="L14">
    <cfRule type="cellIs" priority="150" dxfId="1138" operator="equal">
      <formula>6</formula>
    </cfRule>
  </conditionalFormatting>
  <conditionalFormatting sqref="I14">
    <cfRule type="cellIs" priority="149" dxfId="1137" operator="equal">
      <formula>3</formula>
    </cfRule>
  </conditionalFormatting>
  <conditionalFormatting sqref="G14">
    <cfRule type="cellIs" priority="146" dxfId="1136" operator="equal">
      <formula>1</formula>
    </cfRule>
    <cfRule type="cellIs" priority="148" dxfId="1135" operator="equal">
      <formula>1</formula>
    </cfRule>
  </conditionalFormatting>
  <conditionalFormatting sqref="G14">
    <cfRule type="cellIs" priority="147" dxfId="1135" operator="equal">
      <formula>1</formula>
    </cfRule>
  </conditionalFormatting>
  <conditionalFormatting sqref="H14">
    <cfRule type="cellIs" priority="145" dxfId="1133" operator="equal">
      <formula>2</formula>
    </cfRule>
  </conditionalFormatting>
  <conditionalFormatting sqref="J14">
    <cfRule type="cellIs" priority="144" dxfId="1132" operator="equal">
      <formula>4</formula>
    </cfRule>
  </conditionalFormatting>
  <conditionalFormatting sqref="K14">
    <cfRule type="cellIs" priority="143" dxfId="1131" operator="equal">
      <formula>5</formula>
    </cfRule>
  </conditionalFormatting>
  <conditionalFormatting sqref="M14">
    <cfRule type="cellIs" priority="142" dxfId="1130" operator="equal">
      <formula>7</formula>
    </cfRule>
  </conditionalFormatting>
  <conditionalFormatting sqref="N14">
    <cfRule type="cellIs" priority="141" dxfId="1129" operator="equal">
      <formula>8</formula>
    </cfRule>
  </conditionalFormatting>
  <conditionalFormatting sqref="O14">
    <cfRule type="cellIs" priority="140" dxfId="1128" operator="equal">
      <formula>9</formula>
    </cfRule>
  </conditionalFormatting>
  <conditionalFormatting sqref="P14">
    <cfRule type="cellIs" priority="139" dxfId="1127" operator="equal">
      <formula>10</formula>
    </cfRule>
  </conditionalFormatting>
  <conditionalFormatting sqref="Q14">
    <cfRule type="cellIs" priority="138" dxfId="1126" operator="equal">
      <formula>11</formula>
    </cfRule>
  </conditionalFormatting>
  <conditionalFormatting sqref="R14">
    <cfRule type="cellIs" priority="137" dxfId="1125" operator="equal">
      <formula>12</formula>
    </cfRule>
  </conditionalFormatting>
  <conditionalFormatting sqref="G26">
    <cfRule type="expression" priority="1" dxfId="1139">
      <formula>OR(#REF!="",#REF!="")</formula>
    </cfRule>
  </conditionalFormatting>
  <conditionalFormatting sqref="L16:L17">
    <cfRule type="cellIs" priority="135" dxfId="1138" operator="equal">
      <formula>6</formula>
    </cfRule>
  </conditionalFormatting>
  <conditionalFormatting sqref="I16:I17">
    <cfRule type="cellIs" priority="134" dxfId="1137" operator="equal">
      <formula>3</formula>
    </cfRule>
  </conditionalFormatting>
  <conditionalFormatting sqref="G16:G17">
    <cfRule type="cellIs" priority="131" dxfId="1136" operator="equal">
      <formula>1</formula>
    </cfRule>
    <cfRule type="cellIs" priority="133" dxfId="1135" operator="equal">
      <formula>1</formula>
    </cfRule>
  </conditionalFormatting>
  <conditionalFormatting sqref="G16:G17">
    <cfRule type="cellIs" priority="132" dxfId="1135" operator="equal">
      <formula>1</formula>
    </cfRule>
  </conditionalFormatting>
  <conditionalFormatting sqref="H16:H17">
    <cfRule type="cellIs" priority="130" dxfId="1133" operator="equal">
      <formula>2</formula>
    </cfRule>
  </conditionalFormatting>
  <conditionalFormatting sqref="J16:J17">
    <cfRule type="cellIs" priority="129" dxfId="1132" operator="equal">
      <formula>4</formula>
    </cfRule>
  </conditionalFormatting>
  <conditionalFormatting sqref="K16:K17">
    <cfRule type="cellIs" priority="128" dxfId="1131" operator="equal">
      <formula>5</formula>
    </cfRule>
  </conditionalFormatting>
  <conditionalFormatting sqref="M16:M17">
    <cfRule type="cellIs" priority="127" dxfId="1130" operator="equal">
      <formula>7</formula>
    </cfRule>
  </conditionalFormatting>
  <conditionalFormatting sqref="N16:N17">
    <cfRule type="cellIs" priority="126" dxfId="1129" operator="equal">
      <formula>8</formula>
    </cfRule>
  </conditionalFormatting>
  <conditionalFormatting sqref="O16:O17">
    <cfRule type="cellIs" priority="125" dxfId="1128" operator="equal">
      <formula>9</formula>
    </cfRule>
  </conditionalFormatting>
  <conditionalFormatting sqref="P16:P17">
    <cfRule type="cellIs" priority="124" dxfId="1127" operator="equal">
      <formula>10</formula>
    </cfRule>
  </conditionalFormatting>
  <conditionalFormatting sqref="Q16:Q17">
    <cfRule type="cellIs" priority="123" dxfId="1126" operator="equal">
      <formula>11</formula>
    </cfRule>
  </conditionalFormatting>
  <conditionalFormatting sqref="R16:R17">
    <cfRule type="cellIs" priority="122" dxfId="1125" operator="equal">
      <formula>12</formula>
    </cfRule>
  </conditionalFormatting>
  <conditionalFormatting sqref="G16:G17">
    <cfRule type="expression" priority="121" dxfId="1139">
      <formula>OR(#REF!="",#REF!="")</formula>
    </cfRule>
  </conditionalFormatting>
  <conditionalFormatting sqref="L18">
    <cfRule type="cellIs" priority="120" dxfId="1138" operator="equal">
      <formula>6</formula>
    </cfRule>
  </conditionalFormatting>
  <conditionalFormatting sqref="I18">
    <cfRule type="cellIs" priority="119" dxfId="1137" operator="equal">
      <formula>3</formula>
    </cfRule>
  </conditionalFormatting>
  <conditionalFormatting sqref="G18">
    <cfRule type="cellIs" priority="116" dxfId="1136" operator="equal">
      <formula>1</formula>
    </cfRule>
    <cfRule type="cellIs" priority="118" dxfId="1135" operator="equal">
      <formula>1</formula>
    </cfRule>
  </conditionalFormatting>
  <conditionalFormatting sqref="G18">
    <cfRule type="cellIs" priority="117" dxfId="1135" operator="equal">
      <formula>1</formula>
    </cfRule>
  </conditionalFormatting>
  <conditionalFormatting sqref="H18">
    <cfRule type="cellIs" priority="115" dxfId="1133" operator="equal">
      <formula>2</formula>
    </cfRule>
  </conditionalFormatting>
  <conditionalFormatting sqref="J18">
    <cfRule type="cellIs" priority="114" dxfId="1132" operator="equal">
      <formula>4</formula>
    </cfRule>
  </conditionalFormatting>
  <conditionalFormatting sqref="K18">
    <cfRule type="cellIs" priority="113" dxfId="1131" operator="equal">
      <formula>5</formula>
    </cfRule>
  </conditionalFormatting>
  <conditionalFormatting sqref="M18">
    <cfRule type="cellIs" priority="112" dxfId="1130" operator="equal">
      <formula>7</formula>
    </cfRule>
  </conditionalFormatting>
  <conditionalFormatting sqref="N18">
    <cfRule type="cellIs" priority="111" dxfId="1129" operator="equal">
      <formula>8</formula>
    </cfRule>
  </conditionalFormatting>
  <conditionalFormatting sqref="O18">
    <cfRule type="cellIs" priority="110" dxfId="1128" operator="equal">
      <formula>9</formula>
    </cfRule>
  </conditionalFormatting>
  <conditionalFormatting sqref="P18">
    <cfRule type="cellIs" priority="109" dxfId="1127" operator="equal">
      <formula>10</formula>
    </cfRule>
  </conditionalFormatting>
  <conditionalFormatting sqref="Q18">
    <cfRule type="cellIs" priority="108" dxfId="1126" operator="equal">
      <formula>11</formula>
    </cfRule>
  </conditionalFormatting>
  <conditionalFormatting sqref="R18">
    <cfRule type="cellIs" priority="107" dxfId="1125" operator="equal">
      <formula>12</formula>
    </cfRule>
  </conditionalFormatting>
  <conditionalFormatting sqref="G18">
    <cfRule type="expression" priority="106" dxfId="1139">
      <formula>OR(#REF!="",#REF!="")</formula>
    </cfRule>
  </conditionalFormatting>
  <conditionalFormatting sqref="L19">
    <cfRule type="cellIs" priority="105" dxfId="1138" operator="equal">
      <formula>6</formula>
    </cfRule>
  </conditionalFormatting>
  <conditionalFormatting sqref="I19">
    <cfRule type="cellIs" priority="104" dxfId="1137" operator="equal">
      <formula>3</formula>
    </cfRule>
  </conditionalFormatting>
  <conditionalFormatting sqref="G19">
    <cfRule type="cellIs" priority="101" dxfId="1136" operator="equal">
      <formula>1</formula>
    </cfRule>
    <cfRule type="cellIs" priority="103" dxfId="1135" operator="equal">
      <formula>1</formula>
    </cfRule>
  </conditionalFormatting>
  <conditionalFormatting sqref="G19">
    <cfRule type="cellIs" priority="102" dxfId="1135" operator="equal">
      <formula>1</formula>
    </cfRule>
  </conditionalFormatting>
  <conditionalFormatting sqref="H19">
    <cfRule type="cellIs" priority="100" dxfId="1133" operator="equal">
      <formula>2</formula>
    </cfRule>
  </conditionalFormatting>
  <conditionalFormatting sqref="J19">
    <cfRule type="cellIs" priority="99" dxfId="1132" operator="equal">
      <formula>4</formula>
    </cfRule>
  </conditionalFormatting>
  <conditionalFormatting sqref="K19">
    <cfRule type="cellIs" priority="98" dxfId="1131" operator="equal">
      <formula>5</formula>
    </cfRule>
  </conditionalFormatting>
  <conditionalFormatting sqref="M19">
    <cfRule type="cellIs" priority="97" dxfId="1130" operator="equal">
      <formula>7</formula>
    </cfRule>
  </conditionalFormatting>
  <conditionalFormatting sqref="N19">
    <cfRule type="cellIs" priority="96" dxfId="1129" operator="equal">
      <formula>8</formula>
    </cfRule>
  </conditionalFormatting>
  <conditionalFormatting sqref="O19">
    <cfRule type="cellIs" priority="95" dxfId="1128" operator="equal">
      <formula>9</formula>
    </cfRule>
  </conditionalFormatting>
  <conditionalFormatting sqref="P19">
    <cfRule type="cellIs" priority="94" dxfId="1127" operator="equal">
      <formula>10</formula>
    </cfRule>
  </conditionalFormatting>
  <conditionalFormatting sqref="Q19">
    <cfRule type="cellIs" priority="93" dxfId="1126" operator="equal">
      <formula>11</formula>
    </cfRule>
  </conditionalFormatting>
  <conditionalFormatting sqref="R19">
    <cfRule type="cellIs" priority="92" dxfId="1125" operator="equal">
      <formula>12</formula>
    </cfRule>
  </conditionalFormatting>
  <conditionalFormatting sqref="G19">
    <cfRule type="expression" priority="91" dxfId="1139">
      <formula>OR(#REF!="",#REF!="")</formula>
    </cfRule>
  </conditionalFormatting>
  <conditionalFormatting sqref="L20">
    <cfRule type="cellIs" priority="90" dxfId="1138" operator="equal">
      <formula>6</formula>
    </cfRule>
  </conditionalFormatting>
  <conditionalFormatting sqref="I20">
    <cfRule type="cellIs" priority="89" dxfId="1137" operator="equal">
      <formula>3</formula>
    </cfRule>
  </conditionalFormatting>
  <conditionalFormatting sqref="G20">
    <cfRule type="cellIs" priority="86" dxfId="1136" operator="equal">
      <formula>1</formula>
    </cfRule>
    <cfRule type="cellIs" priority="88" dxfId="1135" operator="equal">
      <formula>1</formula>
    </cfRule>
  </conditionalFormatting>
  <conditionalFormatting sqref="G20">
    <cfRule type="cellIs" priority="87" dxfId="1135" operator="equal">
      <formula>1</formula>
    </cfRule>
  </conditionalFormatting>
  <conditionalFormatting sqref="H20">
    <cfRule type="cellIs" priority="85" dxfId="1133" operator="equal">
      <formula>2</formula>
    </cfRule>
  </conditionalFormatting>
  <conditionalFormatting sqref="J20">
    <cfRule type="cellIs" priority="84" dxfId="1132" operator="equal">
      <formula>4</formula>
    </cfRule>
  </conditionalFormatting>
  <conditionalFormatting sqref="K20">
    <cfRule type="cellIs" priority="83" dxfId="1131" operator="equal">
      <formula>5</formula>
    </cfRule>
  </conditionalFormatting>
  <conditionalFormatting sqref="M20">
    <cfRule type="cellIs" priority="82" dxfId="1130" operator="equal">
      <formula>7</formula>
    </cfRule>
  </conditionalFormatting>
  <conditionalFormatting sqref="N20">
    <cfRule type="cellIs" priority="81" dxfId="1129" operator="equal">
      <formula>8</formula>
    </cfRule>
  </conditionalFormatting>
  <conditionalFormatting sqref="O20">
    <cfRule type="cellIs" priority="80" dxfId="1128" operator="equal">
      <formula>9</formula>
    </cfRule>
  </conditionalFormatting>
  <conditionalFormatting sqref="P20">
    <cfRule type="cellIs" priority="79" dxfId="1127" operator="equal">
      <formula>10</formula>
    </cfRule>
  </conditionalFormatting>
  <conditionalFormatting sqref="Q20">
    <cfRule type="cellIs" priority="78" dxfId="1126" operator="equal">
      <formula>11</formula>
    </cfRule>
  </conditionalFormatting>
  <conditionalFormatting sqref="R20">
    <cfRule type="cellIs" priority="77" dxfId="1125" operator="equal">
      <formula>12</formula>
    </cfRule>
  </conditionalFormatting>
  <conditionalFormatting sqref="G20">
    <cfRule type="expression" priority="76" dxfId="1139">
      <formula>OR(#REF!="",#REF!="")</formula>
    </cfRule>
  </conditionalFormatting>
  <conditionalFormatting sqref="L21">
    <cfRule type="cellIs" priority="75" dxfId="1138" operator="equal">
      <formula>6</formula>
    </cfRule>
  </conditionalFormatting>
  <conditionalFormatting sqref="I21">
    <cfRule type="cellIs" priority="74" dxfId="1137" operator="equal">
      <formula>3</formula>
    </cfRule>
  </conditionalFormatting>
  <conditionalFormatting sqref="G21">
    <cfRule type="cellIs" priority="71" dxfId="1136" operator="equal">
      <formula>1</formula>
    </cfRule>
    <cfRule type="cellIs" priority="73" dxfId="1135" operator="equal">
      <formula>1</formula>
    </cfRule>
  </conditionalFormatting>
  <conditionalFormatting sqref="G21">
    <cfRule type="cellIs" priority="72" dxfId="1135" operator="equal">
      <formula>1</formula>
    </cfRule>
  </conditionalFormatting>
  <conditionalFormatting sqref="H21">
    <cfRule type="cellIs" priority="70" dxfId="1133" operator="equal">
      <formula>2</formula>
    </cfRule>
  </conditionalFormatting>
  <conditionalFormatting sqref="J21">
    <cfRule type="cellIs" priority="69" dxfId="1132" operator="equal">
      <formula>4</formula>
    </cfRule>
  </conditionalFormatting>
  <conditionalFormatting sqref="K21">
    <cfRule type="cellIs" priority="68" dxfId="1131" operator="equal">
      <formula>5</formula>
    </cfRule>
  </conditionalFormatting>
  <conditionalFormatting sqref="M21">
    <cfRule type="cellIs" priority="67" dxfId="1130" operator="equal">
      <formula>7</formula>
    </cfRule>
  </conditionalFormatting>
  <conditionalFormatting sqref="N21">
    <cfRule type="cellIs" priority="66" dxfId="1129" operator="equal">
      <formula>8</formula>
    </cfRule>
  </conditionalFormatting>
  <conditionalFormatting sqref="O21">
    <cfRule type="cellIs" priority="65" dxfId="1128" operator="equal">
      <formula>9</formula>
    </cfRule>
  </conditionalFormatting>
  <conditionalFormatting sqref="P21">
    <cfRule type="cellIs" priority="64" dxfId="1127" operator="equal">
      <formula>10</formula>
    </cfRule>
  </conditionalFormatting>
  <conditionalFormatting sqref="Q21">
    <cfRule type="cellIs" priority="63" dxfId="1126" operator="equal">
      <formula>11</formula>
    </cfRule>
  </conditionalFormatting>
  <conditionalFormatting sqref="R21">
    <cfRule type="cellIs" priority="62" dxfId="1125" operator="equal">
      <formula>12</formula>
    </cfRule>
  </conditionalFormatting>
  <conditionalFormatting sqref="G21">
    <cfRule type="expression" priority="61" dxfId="1139">
      <formula>OR(#REF!="",#REF!="")</formula>
    </cfRule>
  </conditionalFormatting>
  <conditionalFormatting sqref="L22">
    <cfRule type="cellIs" priority="60" dxfId="1138" operator="equal">
      <formula>6</formula>
    </cfRule>
  </conditionalFormatting>
  <conditionalFormatting sqref="I22">
    <cfRule type="cellIs" priority="59" dxfId="1137" operator="equal">
      <formula>3</formula>
    </cfRule>
  </conditionalFormatting>
  <conditionalFormatting sqref="G22">
    <cfRule type="cellIs" priority="56" dxfId="1136" operator="equal">
      <formula>1</formula>
    </cfRule>
    <cfRule type="cellIs" priority="58" dxfId="1135" operator="equal">
      <formula>1</formula>
    </cfRule>
  </conditionalFormatting>
  <conditionalFormatting sqref="G22">
    <cfRule type="cellIs" priority="57" dxfId="1135" operator="equal">
      <formula>1</formula>
    </cfRule>
  </conditionalFormatting>
  <conditionalFormatting sqref="H22">
    <cfRule type="cellIs" priority="55" dxfId="1133" operator="equal">
      <formula>2</formula>
    </cfRule>
  </conditionalFormatting>
  <conditionalFormatting sqref="J22">
    <cfRule type="cellIs" priority="54" dxfId="1132" operator="equal">
      <formula>4</formula>
    </cfRule>
  </conditionalFormatting>
  <conditionalFormatting sqref="K22">
    <cfRule type="cellIs" priority="53" dxfId="1131" operator="equal">
      <formula>5</formula>
    </cfRule>
  </conditionalFormatting>
  <conditionalFormatting sqref="M22">
    <cfRule type="cellIs" priority="52" dxfId="1130" operator="equal">
      <formula>7</formula>
    </cfRule>
  </conditionalFormatting>
  <conditionalFormatting sqref="N22">
    <cfRule type="cellIs" priority="51" dxfId="1129" operator="equal">
      <formula>8</formula>
    </cfRule>
  </conditionalFormatting>
  <conditionalFormatting sqref="O22">
    <cfRule type="cellIs" priority="50" dxfId="1128" operator="equal">
      <formula>9</formula>
    </cfRule>
  </conditionalFormatting>
  <conditionalFormatting sqref="P22">
    <cfRule type="cellIs" priority="49" dxfId="1127" operator="equal">
      <formula>10</formula>
    </cfRule>
  </conditionalFormatting>
  <conditionalFormatting sqref="Q22">
    <cfRule type="cellIs" priority="48" dxfId="1126" operator="equal">
      <formula>11</formula>
    </cfRule>
  </conditionalFormatting>
  <conditionalFormatting sqref="R22">
    <cfRule type="cellIs" priority="47" dxfId="1125" operator="equal">
      <formula>12</formula>
    </cfRule>
  </conditionalFormatting>
  <conditionalFormatting sqref="G22">
    <cfRule type="expression" priority="46" dxfId="1139">
      <formula>OR(#REF!="",#REF!="")</formula>
    </cfRule>
  </conditionalFormatting>
  <conditionalFormatting sqref="L23:L24">
    <cfRule type="cellIs" priority="45" dxfId="1138" operator="equal">
      <formula>6</formula>
    </cfRule>
  </conditionalFormatting>
  <conditionalFormatting sqref="I23:I24">
    <cfRule type="cellIs" priority="44" dxfId="1137" operator="equal">
      <formula>3</formula>
    </cfRule>
  </conditionalFormatting>
  <conditionalFormatting sqref="G23:G24">
    <cfRule type="cellIs" priority="41" dxfId="1136" operator="equal">
      <formula>1</formula>
    </cfRule>
    <cfRule type="cellIs" priority="43" dxfId="1135" operator="equal">
      <formula>1</formula>
    </cfRule>
  </conditionalFormatting>
  <conditionalFormatting sqref="G23:G24">
    <cfRule type="cellIs" priority="42" dxfId="1135" operator="equal">
      <formula>1</formula>
    </cfRule>
  </conditionalFormatting>
  <conditionalFormatting sqref="H23:H24">
    <cfRule type="cellIs" priority="40" dxfId="1133" operator="equal">
      <formula>2</formula>
    </cfRule>
  </conditionalFormatting>
  <conditionalFormatting sqref="J23:J24">
    <cfRule type="cellIs" priority="39" dxfId="1132" operator="equal">
      <formula>4</formula>
    </cfRule>
  </conditionalFormatting>
  <conditionalFormatting sqref="K23:K24">
    <cfRule type="cellIs" priority="38" dxfId="1131" operator="equal">
      <formula>5</formula>
    </cfRule>
  </conditionalFormatting>
  <conditionalFormatting sqref="M23:M24">
    <cfRule type="cellIs" priority="37" dxfId="1130" operator="equal">
      <formula>7</formula>
    </cfRule>
  </conditionalFormatting>
  <conditionalFormatting sqref="N23:N24">
    <cfRule type="cellIs" priority="36" dxfId="1129" operator="equal">
      <formula>8</formula>
    </cfRule>
  </conditionalFormatting>
  <conditionalFormatting sqref="O23:O24">
    <cfRule type="cellIs" priority="35" dxfId="1128" operator="equal">
      <formula>9</formula>
    </cfRule>
  </conditionalFormatting>
  <conditionalFormatting sqref="P23:P24">
    <cfRule type="cellIs" priority="34" dxfId="1127" operator="equal">
      <formula>10</formula>
    </cfRule>
  </conditionalFormatting>
  <conditionalFormatting sqref="Q23:Q24">
    <cfRule type="cellIs" priority="33" dxfId="1126" operator="equal">
      <formula>11</formula>
    </cfRule>
  </conditionalFormatting>
  <conditionalFormatting sqref="R23:R24">
    <cfRule type="cellIs" priority="32" dxfId="1125" operator="equal">
      <formula>12</formula>
    </cfRule>
  </conditionalFormatting>
  <conditionalFormatting sqref="G23:G24">
    <cfRule type="expression" priority="31" dxfId="1139">
      <formula>OR(#REF!="",#REF!="")</formula>
    </cfRule>
  </conditionalFormatting>
  <conditionalFormatting sqref="L25">
    <cfRule type="cellIs" priority="30" dxfId="1138" operator="equal">
      <formula>6</formula>
    </cfRule>
  </conditionalFormatting>
  <conditionalFormatting sqref="I25">
    <cfRule type="cellIs" priority="29" dxfId="1137" operator="equal">
      <formula>3</formula>
    </cfRule>
  </conditionalFormatting>
  <conditionalFormatting sqref="G25">
    <cfRule type="cellIs" priority="26" dxfId="1136" operator="equal">
      <formula>1</formula>
    </cfRule>
    <cfRule type="cellIs" priority="28" dxfId="1135" operator="equal">
      <formula>1</formula>
    </cfRule>
  </conditionalFormatting>
  <conditionalFormatting sqref="G25">
    <cfRule type="cellIs" priority="27" dxfId="1135" operator="equal">
      <formula>1</formula>
    </cfRule>
  </conditionalFormatting>
  <conditionalFormatting sqref="H25">
    <cfRule type="cellIs" priority="25" dxfId="1133" operator="equal">
      <formula>2</formula>
    </cfRule>
  </conditionalFormatting>
  <conditionalFormatting sqref="J25">
    <cfRule type="cellIs" priority="24" dxfId="1132" operator="equal">
      <formula>4</formula>
    </cfRule>
  </conditionalFormatting>
  <conditionalFormatting sqref="K25">
    <cfRule type="cellIs" priority="23" dxfId="1131" operator="equal">
      <formula>5</formula>
    </cfRule>
  </conditionalFormatting>
  <conditionalFormatting sqref="M25">
    <cfRule type="cellIs" priority="22" dxfId="1130" operator="equal">
      <formula>7</formula>
    </cfRule>
  </conditionalFormatting>
  <conditionalFormatting sqref="N25">
    <cfRule type="cellIs" priority="21" dxfId="1129" operator="equal">
      <formula>8</formula>
    </cfRule>
  </conditionalFormatting>
  <conditionalFormatting sqref="O25">
    <cfRule type="cellIs" priority="20" dxfId="1128" operator="equal">
      <formula>9</formula>
    </cfRule>
  </conditionalFormatting>
  <conditionalFormatting sqref="P25">
    <cfRule type="cellIs" priority="19" dxfId="1127" operator="equal">
      <formula>10</formula>
    </cfRule>
  </conditionalFormatting>
  <conditionalFormatting sqref="Q25">
    <cfRule type="cellIs" priority="18" dxfId="1126" operator="equal">
      <formula>11</formula>
    </cfRule>
  </conditionalFormatting>
  <conditionalFormatting sqref="R25">
    <cfRule type="cellIs" priority="17" dxfId="1125" operator="equal">
      <formula>12</formula>
    </cfRule>
  </conditionalFormatting>
  <conditionalFormatting sqref="G25">
    <cfRule type="expression" priority="16" dxfId="1139">
      <formula>OR(#REF!="",#REF!="")</formula>
    </cfRule>
  </conditionalFormatting>
  <conditionalFormatting sqref="L26">
    <cfRule type="cellIs" priority="15" dxfId="1138" operator="equal">
      <formula>6</formula>
    </cfRule>
  </conditionalFormatting>
  <conditionalFormatting sqref="I26">
    <cfRule type="cellIs" priority="14" dxfId="1137" operator="equal">
      <formula>3</formula>
    </cfRule>
  </conditionalFormatting>
  <conditionalFormatting sqref="G26">
    <cfRule type="cellIs" priority="11" dxfId="1136" operator="equal">
      <formula>1</formula>
    </cfRule>
    <cfRule type="cellIs" priority="13" dxfId="1135" operator="equal">
      <formula>1</formula>
    </cfRule>
  </conditionalFormatting>
  <conditionalFormatting sqref="G26">
    <cfRule type="cellIs" priority="12" dxfId="1135" operator="equal">
      <formula>1</formula>
    </cfRule>
  </conditionalFormatting>
  <conditionalFormatting sqref="H26">
    <cfRule type="cellIs" priority="10" dxfId="1133" operator="equal">
      <formula>2</formula>
    </cfRule>
  </conditionalFormatting>
  <conditionalFormatting sqref="J26">
    <cfRule type="cellIs" priority="9" dxfId="1132" operator="equal">
      <formula>4</formula>
    </cfRule>
  </conditionalFormatting>
  <conditionalFormatting sqref="K26">
    <cfRule type="cellIs" priority="8" dxfId="1131" operator="equal">
      <formula>5</formula>
    </cfRule>
  </conditionalFormatting>
  <conditionalFormatting sqref="M26">
    <cfRule type="cellIs" priority="7" dxfId="1130" operator="equal">
      <formula>7</formula>
    </cfRule>
  </conditionalFormatting>
  <conditionalFormatting sqref="N26">
    <cfRule type="cellIs" priority="6" dxfId="1129" operator="equal">
      <formula>8</formula>
    </cfRule>
  </conditionalFormatting>
  <conditionalFormatting sqref="O26">
    <cfRule type="cellIs" priority="5" dxfId="1128" operator="equal">
      <formula>9</formula>
    </cfRule>
  </conditionalFormatting>
  <conditionalFormatting sqref="P26">
    <cfRule type="cellIs" priority="4" dxfId="1127" operator="equal">
      <formula>10</formula>
    </cfRule>
  </conditionalFormatting>
  <conditionalFormatting sqref="Q26">
    <cfRule type="cellIs" priority="3" dxfId="1126" operator="equal">
      <formula>11</formula>
    </cfRule>
  </conditionalFormatting>
  <conditionalFormatting sqref="R26">
    <cfRule type="cellIs" priority="2" dxfId="1125" operator="equal">
      <formula>12</formula>
    </cfRule>
  </conditionalFormatting>
  <pageMargins left="0.7" right="0.7" top="0.75" bottom="0.75" header="0.3" footer="0.3"/>
  <pageSetup orientation="portrait" paperSiz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"/>
  <sheetViews>
    <sheetView rightToLeft="1" workbookViewId="0" topLeftCell="A1">
      <selection pane="topLeft" activeCell="N18" sqref="N18"/>
    </sheetView>
  </sheetViews>
  <sheetFormatPr defaultColWidth="8.57428571428571" defaultRowHeight="35.1" customHeight="1"/>
  <cols>
    <col min="7" max="18" width="3.57142857142857" customWidth="1"/>
    <col min="19" max="19" width="11.8571428571429" customWidth="1"/>
  </cols>
  <sheetData>
    <row r="1" spans="1:22" ht="35.1" customHeight="1" thickBot="1">
      <c r="A1" s="59" t="s">
        <v>0</v>
      </c>
      <c r="B1" s="59" t="s">
        <v>1</v>
      </c>
      <c r="C1" s="59" t="s">
        <v>2</v>
      </c>
      <c r="D1" s="59" t="s">
        <v>3</v>
      </c>
      <c r="E1" s="1" t="s">
        <v>4</v>
      </c>
      <c r="F1" s="1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59" t="s">
        <v>8</v>
      </c>
      <c r="U1" s="69" t="s">
        <v>47</v>
      </c>
      <c r="V1" s="53" t="s">
        <v>48</v>
      </c>
    </row>
    <row r="2" spans="1:22" ht="60.75" customHeight="1" thickTop="1" thickBot="1">
      <c r="A2" s="286" t="s">
        <v>105</v>
      </c>
      <c r="B2" s="289" t="s">
        <v>82</v>
      </c>
      <c r="C2" s="292" t="s">
        <v>83</v>
      </c>
      <c r="D2" s="294" t="s">
        <v>84</v>
      </c>
      <c r="E2" s="78" t="s">
        <v>85</v>
      </c>
      <c r="F2" s="78" t="s">
        <v>87</v>
      </c>
      <c r="G2" s="79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229">
        <v>0</v>
      </c>
      <c r="T2" s="73" t="s">
        <v>89</v>
      </c>
      <c r="U2" s="70"/>
      <c r="V2" s="71"/>
    </row>
    <row r="3" spans="1:22" ht="60" customHeight="1">
      <c r="A3" s="287"/>
      <c r="B3" s="290"/>
      <c r="C3" s="262"/>
      <c r="D3" s="295"/>
      <c r="E3" s="285" t="s">
        <v>86</v>
      </c>
      <c r="F3" s="285" t="s">
        <v>88</v>
      </c>
      <c r="G3" s="75">
        <v>1</v>
      </c>
      <c r="H3" s="27">
        <v>2</v>
      </c>
      <c r="I3" s="27">
        <v>3</v>
      </c>
      <c r="J3" s="27">
        <v>4</v>
      </c>
      <c r="K3" s="27">
        <v>5</v>
      </c>
      <c r="L3" s="27">
        <v>6</v>
      </c>
      <c r="M3" s="27">
        <v>7</v>
      </c>
      <c r="N3" s="27">
        <v>8</v>
      </c>
      <c r="O3" s="27">
        <v>9</v>
      </c>
      <c r="P3" s="27">
        <v>10</v>
      </c>
      <c r="Q3" s="27">
        <v>11</v>
      </c>
      <c r="R3" s="28">
        <v>12</v>
      </c>
      <c r="S3" s="229"/>
      <c r="T3" s="74" t="s">
        <v>90</v>
      </c>
      <c r="U3" s="55"/>
      <c r="V3" s="55"/>
    </row>
    <row r="4" spans="1:22" ht="34.5" customHeight="1" hidden="1">
      <c r="A4" s="287"/>
      <c r="B4" s="290"/>
      <c r="C4" s="262"/>
      <c r="D4" s="295"/>
      <c r="E4" s="285"/>
      <c r="F4" s="285"/>
      <c r="G4" s="76">
        <v>1</v>
      </c>
      <c r="H4" s="36">
        <v>2</v>
      </c>
      <c r="I4" s="36">
        <v>3</v>
      </c>
      <c r="J4" s="36">
        <v>4</v>
      </c>
      <c r="K4" s="36">
        <v>5</v>
      </c>
      <c r="L4" s="36">
        <v>6</v>
      </c>
      <c r="M4" s="36">
        <v>7</v>
      </c>
      <c r="N4" s="36">
        <v>8</v>
      </c>
      <c r="O4" s="36">
        <v>9</v>
      </c>
      <c r="P4" s="36">
        <v>10</v>
      </c>
      <c r="Q4" s="36">
        <v>11</v>
      </c>
      <c r="R4" s="37">
        <v>12</v>
      </c>
      <c r="S4" s="229"/>
      <c r="T4" s="74" t="s">
        <v>91</v>
      </c>
      <c r="U4" s="48"/>
      <c r="V4" s="49"/>
    </row>
    <row r="5" spans="1:22" ht="34.5" customHeight="1" hidden="1" thickBot="1">
      <c r="A5" s="287"/>
      <c r="B5" s="290"/>
      <c r="C5" s="262"/>
      <c r="D5" s="295"/>
      <c r="E5" s="285"/>
      <c r="F5" s="285"/>
      <c r="G5" s="76">
        <v>1</v>
      </c>
      <c r="H5" s="36">
        <v>2</v>
      </c>
      <c r="I5" s="36">
        <v>3</v>
      </c>
      <c r="J5" s="36">
        <v>4</v>
      </c>
      <c r="K5" s="36">
        <v>5</v>
      </c>
      <c r="L5" s="36">
        <v>6</v>
      </c>
      <c r="M5" s="36">
        <v>7</v>
      </c>
      <c r="N5" s="36">
        <v>8</v>
      </c>
      <c r="O5" s="36">
        <v>9</v>
      </c>
      <c r="P5" s="36">
        <v>10</v>
      </c>
      <c r="Q5" s="36">
        <v>11</v>
      </c>
      <c r="R5" s="37">
        <v>12</v>
      </c>
      <c r="S5" s="229"/>
      <c r="T5" s="74" t="s">
        <v>92</v>
      </c>
      <c r="U5" s="44"/>
      <c r="V5" s="45"/>
    </row>
    <row r="6" spans="1:22" ht="34.5" customHeight="1" hidden="1" thickTop="1" thickBot="1">
      <c r="A6" s="287"/>
      <c r="B6" s="290"/>
      <c r="C6" s="262"/>
      <c r="D6" s="295"/>
      <c r="E6" s="285"/>
      <c r="F6" s="285"/>
      <c r="G6" s="76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  <c r="P6" s="36">
        <v>10</v>
      </c>
      <c r="Q6" s="36">
        <v>11</v>
      </c>
      <c r="R6" s="37">
        <v>12</v>
      </c>
      <c r="S6" s="229"/>
      <c r="T6" s="74" t="s">
        <v>93</v>
      </c>
      <c r="U6" s="46"/>
      <c r="V6" s="47"/>
    </row>
    <row r="7" spans="1:22" ht="34.5" customHeight="1" hidden="1" thickTop="1">
      <c r="A7" s="287"/>
      <c r="B7" s="290"/>
      <c r="C7" s="262"/>
      <c r="D7" s="295"/>
      <c r="E7" s="285"/>
      <c r="F7" s="285"/>
      <c r="G7" s="76">
        <v>1</v>
      </c>
      <c r="H7" s="36">
        <v>2</v>
      </c>
      <c r="I7" s="36">
        <v>3</v>
      </c>
      <c r="J7" s="36">
        <v>4</v>
      </c>
      <c r="K7" s="36">
        <v>5</v>
      </c>
      <c r="L7" s="36">
        <v>6</v>
      </c>
      <c r="M7" s="36">
        <v>7</v>
      </c>
      <c r="N7" s="36">
        <v>8</v>
      </c>
      <c r="O7" s="36">
        <v>9</v>
      </c>
      <c r="P7" s="36">
        <v>10</v>
      </c>
      <c r="Q7" s="36">
        <v>11</v>
      </c>
      <c r="R7" s="37">
        <v>12</v>
      </c>
      <c r="S7" s="229"/>
      <c r="T7" s="74" t="s">
        <v>94</v>
      </c>
      <c r="U7" s="48"/>
      <c r="V7" s="49"/>
    </row>
    <row r="8" spans="1:22" ht="34.5" customHeight="1" hidden="1" thickBot="1">
      <c r="A8" s="287"/>
      <c r="B8" s="290"/>
      <c r="C8" s="262"/>
      <c r="D8" s="295"/>
      <c r="E8" s="285"/>
      <c r="F8" s="285"/>
      <c r="S8" s="229"/>
      <c r="T8" s="74" t="s">
        <v>95</v>
      </c>
      <c r="U8" s="44"/>
      <c r="V8" s="45"/>
    </row>
    <row r="9" spans="1:22" ht="34.5" customHeight="1" hidden="1" thickTop="1" thickBot="1">
      <c r="A9" s="287"/>
      <c r="B9" s="290"/>
      <c r="C9" s="262"/>
      <c r="D9" s="296"/>
      <c r="E9" s="285"/>
      <c r="F9" s="285"/>
      <c r="S9" s="229"/>
      <c r="T9" s="74" t="s">
        <v>96</v>
      </c>
      <c r="U9" s="50"/>
      <c r="V9" s="51"/>
    </row>
    <row r="10" spans="1:22" ht="68.25" customHeight="1" thickTop="1" thickBot="1">
      <c r="A10" s="287"/>
      <c r="B10" s="290"/>
      <c r="C10" s="262"/>
      <c r="D10" s="77" t="s">
        <v>99</v>
      </c>
      <c r="E10" s="78" t="s">
        <v>100</v>
      </c>
      <c r="F10" s="78" t="s">
        <v>101</v>
      </c>
      <c r="G10" s="75">
        <v>1</v>
      </c>
      <c r="H10" s="27">
        <v>2</v>
      </c>
      <c r="I10" s="27">
        <v>3</v>
      </c>
      <c r="J10" s="27">
        <v>4</v>
      </c>
      <c r="K10" s="27">
        <v>5</v>
      </c>
      <c r="L10" s="27">
        <v>6</v>
      </c>
      <c r="M10" s="27">
        <v>7</v>
      </c>
      <c r="N10" s="27">
        <v>8</v>
      </c>
      <c r="O10" s="27">
        <v>9</v>
      </c>
      <c r="P10" s="27">
        <v>10</v>
      </c>
      <c r="Q10" s="27">
        <v>11</v>
      </c>
      <c r="R10" s="28">
        <v>12</v>
      </c>
      <c r="S10" s="72">
        <v>50000</v>
      </c>
      <c r="T10" s="74" t="s">
        <v>97</v>
      </c>
      <c r="U10" s="46"/>
      <c r="V10" s="47"/>
    </row>
    <row r="11" spans="1:22" ht="35.1" customHeight="1" thickTop="1">
      <c r="A11" s="287"/>
      <c r="B11" s="290"/>
      <c r="C11" s="262"/>
      <c r="D11" s="297" t="s">
        <v>102</v>
      </c>
      <c r="E11" s="285" t="s">
        <v>103</v>
      </c>
      <c r="F11" s="285" t="s">
        <v>104</v>
      </c>
      <c r="G11" s="299">
        <v>1</v>
      </c>
      <c r="H11" s="301">
        <v>2</v>
      </c>
      <c r="I11" s="301">
        <v>3</v>
      </c>
      <c r="J11" s="301">
        <v>4</v>
      </c>
      <c r="K11" s="301">
        <v>5</v>
      </c>
      <c r="L11" s="301">
        <v>6</v>
      </c>
      <c r="M11" s="301">
        <v>7</v>
      </c>
      <c r="N11" s="301">
        <v>8</v>
      </c>
      <c r="O11" s="301">
        <v>9</v>
      </c>
      <c r="P11" s="301">
        <v>10</v>
      </c>
      <c r="Q11" s="301">
        <v>11</v>
      </c>
      <c r="R11" s="301">
        <v>12</v>
      </c>
      <c r="S11" s="229">
        <v>15000</v>
      </c>
      <c r="T11" s="74" t="s">
        <v>98</v>
      </c>
      <c r="U11" s="48"/>
      <c r="V11" s="49"/>
    </row>
    <row r="12" spans="1:22" ht="74.25" customHeight="1" thickBot="1">
      <c r="A12" s="288"/>
      <c r="B12" s="291"/>
      <c r="C12" s="293"/>
      <c r="D12" s="298"/>
      <c r="E12" s="285"/>
      <c r="F12" s="285"/>
      <c r="G12" s="300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229"/>
      <c r="T12" s="5"/>
      <c r="U12" s="48"/>
      <c r="V12" s="49"/>
    </row>
    <row r="13" spans="1:22" ht="24" thickBot="1">
      <c r="A13" s="269" t="s">
        <v>49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1"/>
      <c r="S13" s="72">
        <f>SUM(S2:S12)</f>
        <v>65000</v>
      </c>
      <c r="T13" s="56"/>
      <c r="U13" s="272"/>
      <c r="V13" s="273"/>
    </row>
    <row r="14" spans="1:22" ht="21" customHeight="1" thickBot="1">
      <c r="A14" s="274" t="s">
        <v>50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6"/>
      <c r="S14" s="57">
        <v>0</v>
      </c>
      <c r="T14" s="57"/>
      <c r="U14" s="277"/>
      <c r="V14" s="278"/>
    </row>
    <row r="15" spans="1:22" ht="21" customHeight="1" thickBot="1">
      <c r="A15" s="253" t="s">
        <v>51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5"/>
      <c r="S15" s="58" t="e">
        <f>'[1]الشؤون المالية '!W25+'[1]الخدمات المساندة والمستودعات'!W14+'[2],vrm'!W13</f>
        <v>#REF!</v>
      </c>
      <c r="T15" s="58"/>
      <c r="U15" s="256"/>
      <c r="V15" s="257"/>
    </row>
    <row r="16" spans="1:22" ht="21" customHeight="1" thickBot="1">
      <c r="A16" s="303" t="s">
        <v>52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5"/>
      <c r="S16" s="58">
        <v>0</v>
      </c>
      <c r="T16" s="58"/>
      <c r="U16" s="256"/>
      <c r="V16" s="257"/>
    </row>
  </sheetData>
  <mergeCells count="32">
    <mergeCell ref="A14:R14"/>
    <mergeCell ref="A15:R15"/>
    <mergeCell ref="A16:R16"/>
    <mergeCell ref="M11:M12"/>
    <mergeCell ref="N11:N12"/>
    <mergeCell ref="O11:O12"/>
    <mergeCell ref="P11:P12"/>
    <mergeCell ref="Q11:Q12"/>
    <mergeCell ref="R11:R12"/>
    <mergeCell ref="U14:V14"/>
    <mergeCell ref="U15:V15"/>
    <mergeCell ref="U16:V16"/>
    <mergeCell ref="B2:B12"/>
    <mergeCell ref="C2:C12"/>
    <mergeCell ref="D2:D9"/>
    <mergeCell ref="S2:S9"/>
    <mergeCell ref="D11:D12"/>
    <mergeCell ref="E11:E12"/>
    <mergeCell ref="F11:F12"/>
    <mergeCell ref="S11:S12"/>
    <mergeCell ref="U13:V13"/>
    <mergeCell ref="G11:G12"/>
    <mergeCell ref="H11:H12"/>
    <mergeCell ref="I11:I12"/>
    <mergeCell ref="J11:J12"/>
    <mergeCell ref="G1:R1"/>
    <mergeCell ref="E3:E9"/>
    <mergeCell ref="F3:F9"/>
    <mergeCell ref="A2:A12"/>
    <mergeCell ref="A13:R13"/>
    <mergeCell ref="K11:K12"/>
    <mergeCell ref="L11:L12"/>
  </mergeCells>
  <conditionalFormatting sqref="L3">
    <cfRule type="cellIs" priority="150" dxfId="1138" operator="equal">
      <formula>6</formula>
    </cfRule>
  </conditionalFormatting>
  <conditionalFormatting sqref="I3">
    <cfRule type="cellIs" priority="149" dxfId="1137" operator="equal">
      <formula>3</formula>
    </cfRule>
  </conditionalFormatting>
  <conditionalFormatting sqref="G3">
    <cfRule type="cellIs" priority="146" dxfId="1136" operator="equal">
      <formula>1</formula>
    </cfRule>
    <cfRule type="cellIs" priority="148" dxfId="1135" operator="equal">
      <formula>1</formula>
    </cfRule>
  </conditionalFormatting>
  <conditionalFormatting sqref="G3">
    <cfRule type="cellIs" priority="147" dxfId="1135" operator="equal">
      <formula>1</formula>
    </cfRule>
  </conditionalFormatting>
  <conditionalFormatting sqref="H3">
    <cfRule type="cellIs" priority="145" dxfId="1133" operator="equal">
      <formula>2</formula>
    </cfRule>
  </conditionalFormatting>
  <conditionalFormatting sqref="J3">
    <cfRule type="cellIs" priority="144" dxfId="1132" operator="equal">
      <formula>4</formula>
    </cfRule>
  </conditionalFormatting>
  <conditionalFormatting sqref="K3">
    <cfRule type="cellIs" priority="143" dxfId="1131" operator="equal">
      <formula>5</formula>
    </cfRule>
  </conditionalFormatting>
  <conditionalFormatting sqref="M3">
    <cfRule type="cellIs" priority="142" dxfId="1130" operator="equal">
      <formula>7</formula>
    </cfRule>
  </conditionalFormatting>
  <conditionalFormatting sqref="N3">
    <cfRule type="cellIs" priority="141" dxfId="1129" operator="equal">
      <formula>8</formula>
    </cfRule>
  </conditionalFormatting>
  <conditionalFormatting sqref="O3">
    <cfRule type="cellIs" priority="140" dxfId="1128" operator="equal">
      <formula>9</formula>
    </cfRule>
  </conditionalFormatting>
  <conditionalFormatting sqref="P3">
    <cfRule type="cellIs" priority="139" dxfId="1127" operator="equal">
      <formula>10</formula>
    </cfRule>
  </conditionalFormatting>
  <conditionalFormatting sqref="Q3">
    <cfRule type="cellIs" priority="138" dxfId="1126" operator="equal">
      <formula>11</formula>
    </cfRule>
  </conditionalFormatting>
  <conditionalFormatting sqref="R3">
    <cfRule type="cellIs" priority="137" dxfId="1125" operator="equal">
      <formula>12</formula>
    </cfRule>
  </conditionalFormatting>
  <conditionalFormatting sqref="L4:L5">
    <cfRule type="cellIs" priority="60" dxfId="1138" operator="equal">
      <formula>6</formula>
    </cfRule>
  </conditionalFormatting>
  <conditionalFormatting sqref="I4:I5">
    <cfRule type="cellIs" priority="59" dxfId="1137" operator="equal">
      <formula>3</formula>
    </cfRule>
  </conditionalFormatting>
  <conditionalFormatting sqref="G4:G5">
    <cfRule type="cellIs" priority="56" dxfId="1136" operator="equal">
      <formula>1</formula>
    </cfRule>
    <cfRule type="cellIs" priority="58" dxfId="1135" operator="equal">
      <formula>1</formula>
    </cfRule>
  </conditionalFormatting>
  <conditionalFormatting sqref="G4:G5">
    <cfRule type="cellIs" priority="57" dxfId="1135" operator="equal">
      <formula>1</formula>
    </cfRule>
  </conditionalFormatting>
  <conditionalFormatting sqref="H4:H5">
    <cfRule type="cellIs" priority="55" dxfId="1133" operator="equal">
      <formula>2</formula>
    </cfRule>
  </conditionalFormatting>
  <conditionalFormatting sqref="J4:J5">
    <cfRule type="cellIs" priority="54" dxfId="1132" operator="equal">
      <formula>4</formula>
    </cfRule>
  </conditionalFormatting>
  <conditionalFormatting sqref="K4:K5">
    <cfRule type="cellIs" priority="53" dxfId="1131" operator="equal">
      <formula>5</formula>
    </cfRule>
  </conditionalFormatting>
  <conditionalFormatting sqref="M4:M5">
    <cfRule type="cellIs" priority="52" dxfId="1130" operator="equal">
      <formula>7</formula>
    </cfRule>
  </conditionalFormatting>
  <conditionalFormatting sqref="N4:N5">
    <cfRule type="cellIs" priority="51" dxfId="1129" operator="equal">
      <formula>8</formula>
    </cfRule>
  </conditionalFormatting>
  <conditionalFormatting sqref="O4:O5">
    <cfRule type="cellIs" priority="50" dxfId="1128" operator="equal">
      <formula>9</formula>
    </cfRule>
  </conditionalFormatting>
  <conditionalFormatting sqref="P4:P5">
    <cfRule type="cellIs" priority="49" dxfId="1127" operator="equal">
      <formula>10</formula>
    </cfRule>
  </conditionalFormatting>
  <conditionalFormatting sqref="Q4:Q5">
    <cfRule type="cellIs" priority="48" dxfId="1126" operator="equal">
      <formula>11</formula>
    </cfRule>
  </conditionalFormatting>
  <conditionalFormatting sqref="R4:R5">
    <cfRule type="cellIs" priority="47" dxfId="1125" operator="equal">
      <formula>12</formula>
    </cfRule>
  </conditionalFormatting>
  <conditionalFormatting sqref="L6">
    <cfRule type="cellIs" priority="45" dxfId="1138" operator="equal">
      <formula>6</formula>
    </cfRule>
  </conditionalFormatting>
  <conditionalFormatting sqref="I6">
    <cfRule type="cellIs" priority="44" dxfId="1137" operator="equal">
      <formula>3</formula>
    </cfRule>
  </conditionalFormatting>
  <conditionalFormatting sqref="G6">
    <cfRule type="cellIs" priority="41" dxfId="1136" operator="equal">
      <formula>1</formula>
    </cfRule>
    <cfRule type="cellIs" priority="43" dxfId="1135" operator="equal">
      <formula>1</formula>
    </cfRule>
  </conditionalFormatting>
  <conditionalFormatting sqref="G6">
    <cfRule type="cellIs" priority="42" dxfId="1135" operator="equal">
      <formula>1</formula>
    </cfRule>
  </conditionalFormatting>
  <conditionalFormatting sqref="H6">
    <cfRule type="cellIs" priority="40" dxfId="1133" operator="equal">
      <formula>2</formula>
    </cfRule>
  </conditionalFormatting>
  <conditionalFormatting sqref="J6">
    <cfRule type="cellIs" priority="39" dxfId="1132" operator="equal">
      <formula>4</formula>
    </cfRule>
  </conditionalFormatting>
  <conditionalFormatting sqref="K6">
    <cfRule type="cellIs" priority="38" dxfId="1131" operator="equal">
      <formula>5</formula>
    </cfRule>
  </conditionalFormatting>
  <conditionalFormatting sqref="M6">
    <cfRule type="cellIs" priority="37" dxfId="1130" operator="equal">
      <formula>7</formula>
    </cfRule>
  </conditionalFormatting>
  <conditionalFormatting sqref="N6">
    <cfRule type="cellIs" priority="36" dxfId="1129" operator="equal">
      <formula>8</formula>
    </cfRule>
  </conditionalFormatting>
  <conditionalFormatting sqref="O6">
    <cfRule type="cellIs" priority="35" dxfId="1128" operator="equal">
      <formula>9</formula>
    </cfRule>
  </conditionalFormatting>
  <conditionalFormatting sqref="P6">
    <cfRule type="cellIs" priority="34" dxfId="1127" operator="equal">
      <formula>10</formula>
    </cfRule>
  </conditionalFormatting>
  <conditionalFormatting sqref="Q6">
    <cfRule type="cellIs" priority="33" dxfId="1126" operator="equal">
      <formula>11</formula>
    </cfRule>
  </conditionalFormatting>
  <conditionalFormatting sqref="R6">
    <cfRule type="cellIs" priority="32" dxfId="1125" operator="equal">
      <formula>12</formula>
    </cfRule>
  </conditionalFormatting>
  <conditionalFormatting sqref="L7">
    <cfRule type="cellIs" priority="30" dxfId="1138" operator="equal">
      <formula>6</formula>
    </cfRule>
  </conditionalFormatting>
  <conditionalFormatting sqref="I7">
    <cfRule type="cellIs" priority="29" dxfId="1137" operator="equal">
      <formula>3</formula>
    </cfRule>
  </conditionalFormatting>
  <conditionalFormatting sqref="G7">
    <cfRule type="cellIs" priority="26" dxfId="1136" operator="equal">
      <formula>1</formula>
    </cfRule>
    <cfRule type="cellIs" priority="28" dxfId="1135" operator="equal">
      <formula>1</formula>
    </cfRule>
  </conditionalFormatting>
  <conditionalFormatting sqref="G7">
    <cfRule type="cellIs" priority="27" dxfId="1135" operator="equal">
      <formula>1</formula>
    </cfRule>
  </conditionalFormatting>
  <conditionalFormatting sqref="H7">
    <cfRule type="cellIs" priority="25" dxfId="1133" operator="equal">
      <formula>2</formula>
    </cfRule>
  </conditionalFormatting>
  <conditionalFormatting sqref="J7">
    <cfRule type="cellIs" priority="24" dxfId="1132" operator="equal">
      <formula>4</formula>
    </cfRule>
  </conditionalFormatting>
  <conditionalFormatting sqref="K7">
    <cfRule type="cellIs" priority="23" dxfId="1131" operator="equal">
      <formula>5</formula>
    </cfRule>
  </conditionalFormatting>
  <conditionalFormatting sqref="M7">
    <cfRule type="cellIs" priority="22" dxfId="1130" operator="equal">
      <formula>7</formula>
    </cfRule>
  </conditionalFormatting>
  <conditionalFormatting sqref="N7">
    <cfRule type="cellIs" priority="21" dxfId="1129" operator="equal">
      <formula>8</formula>
    </cfRule>
  </conditionalFormatting>
  <conditionalFormatting sqref="O7">
    <cfRule type="cellIs" priority="20" dxfId="1128" operator="equal">
      <formula>9</formula>
    </cfRule>
  </conditionalFormatting>
  <conditionalFormatting sqref="P7">
    <cfRule type="cellIs" priority="19" dxfId="1127" operator="equal">
      <formula>10</formula>
    </cfRule>
  </conditionalFormatting>
  <conditionalFormatting sqref="Q7">
    <cfRule type="cellIs" priority="18" dxfId="1126" operator="equal">
      <formula>11</formula>
    </cfRule>
  </conditionalFormatting>
  <conditionalFormatting sqref="R7">
    <cfRule type="cellIs" priority="17" dxfId="1125" operator="equal">
      <formula>12</formula>
    </cfRule>
  </conditionalFormatting>
  <conditionalFormatting sqref="L10:L11">
    <cfRule type="cellIs" priority="15" dxfId="1138" operator="equal">
      <formula>6</formula>
    </cfRule>
  </conditionalFormatting>
  <conditionalFormatting sqref="I10:I11">
    <cfRule type="cellIs" priority="14" dxfId="1137" operator="equal">
      <formula>3</formula>
    </cfRule>
  </conditionalFormatting>
  <conditionalFormatting sqref="G10:G11">
    <cfRule type="cellIs" priority="11" dxfId="1136" operator="equal">
      <formula>1</formula>
    </cfRule>
    <cfRule type="cellIs" priority="13" dxfId="1135" operator="equal">
      <formula>1</formula>
    </cfRule>
  </conditionalFormatting>
  <conditionalFormatting sqref="G10:G11">
    <cfRule type="cellIs" priority="12" dxfId="1135" operator="equal">
      <formula>1</formula>
    </cfRule>
  </conditionalFormatting>
  <conditionalFormatting sqref="H10:H11">
    <cfRule type="cellIs" priority="10" dxfId="1133" operator="equal">
      <formula>2</formula>
    </cfRule>
  </conditionalFormatting>
  <conditionalFormatting sqref="J10:J11">
    <cfRule type="cellIs" priority="9" dxfId="1132" operator="equal">
      <formula>4</formula>
    </cfRule>
  </conditionalFormatting>
  <conditionalFormatting sqref="K10:K11">
    <cfRule type="cellIs" priority="8" dxfId="1131" operator="equal">
      <formula>5</formula>
    </cfRule>
  </conditionalFormatting>
  <conditionalFormatting sqref="M10:M11">
    <cfRule type="cellIs" priority="7" dxfId="1130" operator="equal">
      <formula>7</formula>
    </cfRule>
  </conditionalFormatting>
  <conditionalFormatting sqref="N10:N11">
    <cfRule type="cellIs" priority="6" dxfId="1129" operator="equal">
      <formula>8</formula>
    </cfRule>
  </conditionalFormatting>
  <conditionalFormatting sqref="O10:O11">
    <cfRule type="cellIs" priority="5" dxfId="1128" operator="equal">
      <formula>9</formula>
    </cfRule>
  </conditionalFormatting>
  <conditionalFormatting sqref="P10:P11">
    <cfRule type="cellIs" priority="4" dxfId="1127" operator="equal">
      <formula>10</formula>
    </cfRule>
  </conditionalFormatting>
  <conditionalFormatting sqref="Q10:Q11">
    <cfRule type="cellIs" priority="3" dxfId="1126" operator="equal">
      <formula>11</formula>
    </cfRule>
  </conditionalFormatting>
  <conditionalFormatting sqref="R10:R11">
    <cfRule type="cellIs" priority="2" dxfId="1125" operator="equal">
      <formula>12</formula>
    </cfRule>
  </conditionalFormatting>
  <conditionalFormatting sqref="G7">
    <cfRule type="expression" priority="16" dxfId="1139">
      <formula>OR(هدف1!#REF!="",هدف1!#REF!="")</formula>
    </cfRule>
  </conditionalFormatting>
  <conditionalFormatting sqref="G3">
    <cfRule type="expression" priority="136" dxfId="1139">
      <formula>OR(هدف1!#REF!="",هدف1!#REF!="")</formula>
    </cfRule>
  </conditionalFormatting>
  <conditionalFormatting sqref="G4:G5">
    <cfRule type="expression" priority="46" dxfId="1139">
      <formula>OR(هدف1!#REF!="",هدف1!#REF!="")</formula>
    </cfRule>
  </conditionalFormatting>
  <conditionalFormatting sqref="G6">
    <cfRule type="expression" priority="31" dxfId="1139">
      <formula>OR(هدف1!#REF!="",هدف1!#REF!="")</formula>
    </cfRule>
  </conditionalFormatting>
  <conditionalFormatting sqref="G10:G11">
    <cfRule type="expression" priority="1" dxfId="1139">
      <formula>OR(هدف1!#REF!="",هدف1!#REF!="")</formula>
    </cfRule>
  </conditionalFormatting>
  <pageMargins left="0.7" right="0.7" top="0.75" bottom="0.75" header="0.3" footer="0.3"/>
  <pageSetup orientation="portrait" paperSiz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2"/>
  <sheetViews>
    <sheetView rightToLeft="1" workbookViewId="0" topLeftCell="A76">
      <selection pane="topLeft" activeCell="U50" sqref="U1:V1048576"/>
    </sheetView>
  </sheetViews>
  <sheetFormatPr defaultColWidth="8.57428571428571" defaultRowHeight="35.1" customHeight="1"/>
  <cols>
    <col min="7" max="18" width="3.57142857142857" customWidth="1"/>
    <col min="20" max="20" width="21.4285714285714" customWidth="1"/>
  </cols>
  <sheetData>
    <row r="1" spans="1:22" ht="35.1" customHeight="1" thickBot="1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59" t="s">
        <v>8</v>
      </c>
      <c r="U1" s="69" t="s">
        <v>47</v>
      </c>
      <c r="V1" s="53" t="s">
        <v>48</v>
      </c>
    </row>
    <row r="2" spans="1:22" ht="35.1" customHeight="1" thickTop="1" thickBot="1">
      <c r="A2" s="286" t="s">
        <v>105</v>
      </c>
      <c r="B2" s="309" t="s">
        <v>106</v>
      </c>
      <c r="C2" s="341" t="s">
        <v>107</v>
      </c>
      <c r="D2" s="312" t="s">
        <v>108</v>
      </c>
      <c r="E2" s="312" t="s">
        <v>109</v>
      </c>
      <c r="F2" s="312" t="s">
        <v>110</v>
      </c>
      <c r="G2" s="79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332">
        <v>20000</v>
      </c>
      <c r="T2" s="194" t="s">
        <v>111</v>
      </c>
      <c r="U2" s="70"/>
      <c r="V2" s="71"/>
    </row>
    <row r="3" spans="1:22" ht="35.1" customHeight="1">
      <c r="A3" s="287"/>
      <c r="B3" s="310"/>
      <c r="C3" s="342"/>
      <c r="D3" s="307"/>
      <c r="E3" s="307"/>
      <c r="F3" s="307"/>
      <c r="G3" s="75">
        <v>1</v>
      </c>
      <c r="H3" s="27">
        <v>2</v>
      </c>
      <c r="I3" s="27">
        <v>3</v>
      </c>
      <c r="J3" s="27">
        <v>4</v>
      </c>
      <c r="K3" s="27">
        <v>5</v>
      </c>
      <c r="L3" s="27">
        <v>6</v>
      </c>
      <c r="M3" s="27">
        <v>7</v>
      </c>
      <c r="N3" s="27">
        <v>8</v>
      </c>
      <c r="O3" s="27">
        <v>9</v>
      </c>
      <c r="P3" s="27">
        <v>10</v>
      </c>
      <c r="Q3" s="27">
        <v>11</v>
      </c>
      <c r="R3" s="28">
        <v>12</v>
      </c>
      <c r="S3" s="333"/>
      <c r="T3" s="194" t="s">
        <v>112</v>
      </c>
      <c r="U3" s="55"/>
      <c r="V3" s="55"/>
    </row>
    <row r="4" spans="1:22" ht="30.75" customHeight="1">
      <c r="A4" s="287"/>
      <c r="B4" s="310"/>
      <c r="C4" s="342"/>
      <c r="D4" s="307"/>
      <c r="E4" s="307"/>
      <c r="F4" s="307"/>
      <c r="G4" s="76">
        <v>1</v>
      </c>
      <c r="H4" s="36">
        <v>2</v>
      </c>
      <c r="I4" s="36">
        <v>3</v>
      </c>
      <c r="J4" s="36">
        <v>4</v>
      </c>
      <c r="K4" s="36">
        <v>5</v>
      </c>
      <c r="L4" s="36">
        <v>6</v>
      </c>
      <c r="M4" s="36">
        <v>7</v>
      </c>
      <c r="N4" s="36">
        <v>8</v>
      </c>
      <c r="O4" s="36">
        <v>9</v>
      </c>
      <c r="P4" s="36">
        <v>10</v>
      </c>
      <c r="Q4" s="36">
        <v>11</v>
      </c>
      <c r="R4" s="37">
        <v>12</v>
      </c>
      <c r="S4" s="333"/>
      <c r="T4" s="194" t="s">
        <v>113</v>
      </c>
      <c r="U4" s="48"/>
      <c r="V4" s="49"/>
    </row>
    <row r="5" spans="1:22" ht="34.5" customHeight="1" hidden="1">
      <c r="A5" s="287"/>
      <c r="B5" s="310"/>
      <c r="C5" s="342"/>
      <c r="D5" s="307"/>
      <c r="E5" s="307"/>
      <c r="F5" s="307"/>
      <c r="G5" s="76">
        <v>1</v>
      </c>
      <c r="H5" s="36">
        <v>2</v>
      </c>
      <c r="I5" s="36">
        <v>3</v>
      </c>
      <c r="J5" s="36">
        <v>4</v>
      </c>
      <c r="K5" s="36">
        <v>5</v>
      </c>
      <c r="L5" s="36">
        <v>6</v>
      </c>
      <c r="M5" s="36">
        <v>7</v>
      </c>
      <c r="N5" s="36">
        <v>8</v>
      </c>
      <c r="O5" s="36">
        <v>9</v>
      </c>
      <c r="P5" s="36">
        <v>10</v>
      </c>
      <c r="Q5" s="36">
        <v>11</v>
      </c>
      <c r="R5" s="37">
        <v>12</v>
      </c>
      <c r="S5" s="333"/>
      <c r="T5" s="194" t="s">
        <v>114</v>
      </c>
      <c r="U5" s="48"/>
      <c r="V5" s="49"/>
    </row>
    <row r="6" spans="1:22" ht="21.75" customHeight="1" hidden="1">
      <c r="A6" s="287"/>
      <c r="B6" s="310"/>
      <c r="C6" s="342"/>
      <c r="D6" s="307"/>
      <c r="E6" s="307"/>
      <c r="F6" s="307"/>
      <c r="G6" s="76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  <c r="P6" s="36">
        <v>10</v>
      </c>
      <c r="Q6" s="36">
        <v>11</v>
      </c>
      <c r="R6" s="37">
        <v>12</v>
      </c>
      <c r="S6" s="333"/>
      <c r="T6" s="194"/>
      <c r="U6" s="48"/>
      <c r="V6" s="49"/>
    </row>
    <row r="7" spans="1:22" ht="34.5" customHeight="1" hidden="1">
      <c r="A7" s="287"/>
      <c r="B7" s="310"/>
      <c r="C7" s="342"/>
      <c r="D7" s="307"/>
      <c r="E7" s="307"/>
      <c r="F7" s="307"/>
      <c r="G7" s="76">
        <v>1</v>
      </c>
      <c r="H7" s="36">
        <v>2</v>
      </c>
      <c r="I7" s="36">
        <v>3</v>
      </c>
      <c r="J7" s="36">
        <v>4</v>
      </c>
      <c r="K7" s="36">
        <v>5</v>
      </c>
      <c r="L7" s="36">
        <v>6</v>
      </c>
      <c r="M7" s="36">
        <v>7</v>
      </c>
      <c r="N7" s="36">
        <v>8</v>
      </c>
      <c r="O7" s="36">
        <v>9</v>
      </c>
      <c r="P7" s="36">
        <v>10</v>
      </c>
      <c r="Q7" s="36">
        <v>11</v>
      </c>
      <c r="R7" s="37">
        <v>12</v>
      </c>
      <c r="S7" s="333"/>
      <c r="T7" s="194"/>
      <c r="U7" s="48"/>
      <c r="V7" s="49"/>
    </row>
    <row r="8" spans="1:22" ht="34.5" customHeight="1" hidden="1">
      <c r="A8" s="287"/>
      <c r="B8" s="310"/>
      <c r="C8" s="342"/>
      <c r="D8" s="307"/>
      <c r="E8" s="307"/>
      <c r="F8" s="307"/>
      <c r="S8" s="333"/>
      <c r="T8" s="194"/>
      <c r="U8" s="48"/>
      <c r="V8" s="49"/>
    </row>
    <row r="9" spans="1:22" ht="34.5" customHeight="1" hidden="1" thickBot="1">
      <c r="A9" s="287"/>
      <c r="B9" s="310"/>
      <c r="C9" s="342"/>
      <c r="D9" s="307"/>
      <c r="E9" s="307"/>
      <c r="F9" s="307"/>
      <c r="S9" s="333"/>
      <c r="T9" s="194"/>
      <c r="U9" s="48"/>
      <c r="V9" s="49"/>
    </row>
    <row r="10" spans="1:22" ht="34.5" customHeight="1" hidden="1" thickBot="1">
      <c r="A10" s="287"/>
      <c r="B10" s="310"/>
      <c r="C10" s="342"/>
      <c r="D10" s="307"/>
      <c r="E10" s="307"/>
      <c r="F10" s="307"/>
      <c r="G10" s="75">
        <v>1</v>
      </c>
      <c r="H10" s="27">
        <v>2</v>
      </c>
      <c r="I10" s="27">
        <v>3</v>
      </c>
      <c r="J10" s="27">
        <v>4</v>
      </c>
      <c r="K10" s="27">
        <v>5</v>
      </c>
      <c r="L10" s="27">
        <v>6</v>
      </c>
      <c r="M10" s="27">
        <v>7</v>
      </c>
      <c r="N10" s="27">
        <v>8</v>
      </c>
      <c r="O10" s="27">
        <v>9</v>
      </c>
      <c r="P10" s="27">
        <v>10</v>
      </c>
      <c r="Q10" s="27">
        <v>11</v>
      </c>
      <c r="R10" s="28">
        <v>12</v>
      </c>
      <c r="S10" s="333"/>
      <c r="T10" s="194"/>
      <c r="U10" s="48"/>
      <c r="V10" s="49"/>
    </row>
    <row r="11" spans="1:22" ht="34.5" customHeight="1" hidden="1">
      <c r="A11" s="287"/>
      <c r="B11" s="310"/>
      <c r="C11" s="342"/>
      <c r="D11" s="307"/>
      <c r="E11" s="307"/>
      <c r="F11" s="307"/>
      <c r="G11" s="299">
        <v>1</v>
      </c>
      <c r="H11" s="301">
        <v>2</v>
      </c>
      <c r="I11" s="301">
        <v>3</v>
      </c>
      <c r="J11" s="301">
        <v>4</v>
      </c>
      <c r="K11" s="301">
        <v>5</v>
      </c>
      <c r="L11" s="301">
        <v>6</v>
      </c>
      <c r="M11" s="301">
        <v>7</v>
      </c>
      <c r="N11" s="301">
        <v>8</v>
      </c>
      <c r="O11" s="301">
        <v>9</v>
      </c>
      <c r="P11" s="301">
        <v>10</v>
      </c>
      <c r="Q11" s="301">
        <v>11</v>
      </c>
      <c r="R11" s="301">
        <v>12</v>
      </c>
      <c r="S11" s="333"/>
      <c r="T11" s="194"/>
      <c r="U11" s="48"/>
      <c r="V11" s="49"/>
    </row>
    <row r="12" spans="1:22" ht="34.5" customHeight="1" hidden="1" thickBot="1">
      <c r="A12" s="287"/>
      <c r="B12" s="310"/>
      <c r="C12" s="342"/>
      <c r="D12" s="307"/>
      <c r="E12" s="307"/>
      <c r="F12" s="307"/>
      <c r="G12" s="300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33"/>
      <c r="T12" s="194"/>
      <c r="U12" s="48"/>
      <c r="V12" s="49"/>
    </row>
    <row r="13" spans="1:22" ht="34.5" customHeight="1" hidden="1">
      <c r="A13" s="287"/>
      <c r="B13" s="310"/>
      <c r="C13" s="342"/>
      <c r="D13" s="307"/>
      <c r="E13" s="307"/>
      <c r="F13" s="307"/>
      <c r="S13" s="333"/>
      <c r="T13" s="194"/>
      <c r="U13" s="48"/>
      <c r="V13" s="49"/>
    </row>
    <row r="14" spans="1:22" ht="34.5" customHeight="1" hidden="1">
      <c r="A14" s="287"/>
      <c r="B14" s="310"/>
      <c r="C14" s="342"/>
      <c r="D14" s="307"/>
      <c r="E14" s="307"/>
      <c r="F14" s="307"/>
      <c r="S14" s="333"/>
      <c r="T14" s="194"/>
      <c r="U14" s="48"/>
      <c r="V14" s="49"/>
    </row>
    <row r="15" spans="1:22" ht="34.5" customHeight="1" hidden="1">
      <c r="A15" s="287"/>
      <c r="B15" s="310"/>
      <c r="C15" s="342"/>
      <c r="D15" s="307"/>
      <c r="E15" s="307"/>
      <c r="F15" s="307"/>
      <c r="S15" s="333"/>
      <c r="T15" s="194"/>
      <c r="U15" s="48"/>
      <c r="V15" s="49"/>
    </row>
    <row r="16" spans="1:22" ht="34.5" customHeight="1" hidden="1">
      <c r="A16" s="287"/>
      <c r="B16" s="310"/>
      <c r="C16" s="342"/>
      <c r="D16" s="307"/>
      <c r="E16" s="307"/>
      <c r="F16" s="307"/>
      <c r="S16" s="333"/>
      <c r="T16" s="194"/>
      <c r="U16" s="48"/>
      <c r="V16" s="49"/>
    </row>
    <row r="17" spans="1:22" ht="34.5" customHeight="1" hidden="1">
      <c r="A17" s="287"/>
      <c r="B17" s="310"/>
      <c r="C17" s="342"/>
      <c r="D17" s="308"/>
      <c r="E17" s="308"/>
      <c r="F17" s="308"/>
      <c r="S17" s="333"/>
      <c r="T17" s="194"/>
      <c r="U17" s="48"/>
      <c r="V17" s="49"/>
    </row>
    <row r="18" spans="1:22" ht="45">
      <c r="A18" s="287"/>
      <c r="B18" s="310"/>
      <c r="C18" s="342"/>
      <c r="D18" s="80" t="s">
        <v>132</v>
      </c>
      <c r="E18" s="80" t="s">
        <v>133</v>
      </c>
      <c r="F18" s="80" t="s">
        <v>134</v>
      </c>
      <c r="G18" s="76">
        <v>1</v>
      </c>
      <c r="H18" s="36">
        <v>2</v>
      </c>
      <c r="I18" s="36">
        <v>3</v>
      </c>
      <c r="J18" s="36">
        <v>4</v>
      </c>
      <c r="K18" s="36">
        <v>5</v>
      </c>
      <c r="L18" s="36">
        <v>6</v>
      </c>
      <c r="M18" s="36">
        <v>7</v>
      </c>
      <c r="N18" s="36">
        <v>8</v>
      </c>
      <c r="O18" s="36">
        <v>9</v>
      </c>
      <c r="P18" s="36">
        <v>10</v>
      </c>
      <c r="Q18" s="36">
        <v>11</v>
      </c>
      <c r="R18" s="37">
        <v>12</v>
      </c>
      <c r="S18" s="333"/>
      <c r="T18" s="194" t="s">
        <v>114</v>
      </c>
      <c r="U18" s="48"/>
      <c r="V18" s="49"/>
    </row>
    <row r="19" spans="1:22" ht="45">
      <c r="A19" s="287"/>
      <c r="B19" s="310"/>
      <c r="C19" s="342"/>
      <c r="D19" s="306" t="s">
        <v>135</v>
      </c>
      <c r="E19" s="81" t="s">
        <v>136</v>
      </c>
      <c r="F19" s="81" t="s">
        <v>138</v>
      </c>
      <c r="G19" s="76">
        <v>1</v>
      </c>
      <c r="H19" s="36">
        <v>2</v>
      </c>
      <c r="I19" s="36">
        <v>3</v>
      </c>
      <c r="J19" s="36">
        <v>4</v>
      </c>
      <c r="K19" s="36">
        <v>5</v>
      </c>
      <c r="L19" s="36">
        <v>6</v>
      </c>
      <c r="M19" s="36">
        <v>7</v>
      </c>
      <c r="N19" s="36">
        <v>8</v>
      </c>
      <c r="O19" s="36">
        <v>9</v>
      </c>
      <c r="P19" s="36">
        <v>10</v>
      </c>
      <c r="Q19" s="36">
        <v>11</v>
      </c>
      <c r="R19" s="37">
        <v>12</v>
      </c>
      <c r="S19" s="333"/>
      <c r="T19" s="194" t="s">
        <v>115</v>
      </c>
      <c r="U19" s="48"/>
      <c r="V19" s="49"/>
    </row>
    <row r="20" spans="1:22" ht="30">
      <c r="A20" s="287"/>
      <c r="B20" s="310"/>
      <c r="C20" s="342"/>
      <c r="D20" s="308"/>
      <c r="E20" s="82" t="s">
        <v>137</v>
      </c>
      <c r="F20" s="82" t="s">
        <v>139</v>
      </c>
      <c r="G20" s="76">
        <v>1</v>
      </c>
      <c r="H20" s="36">
        <v>2</v>
      </c>
      <c r="I20" s="36">
        <v>3</v>
      </c>
      <c r="J20" s="36">
        <v>4</v>
      </c>
      <c r="K20" s="36">
        <v>5</v>
      </c>
      <c r="L20" s="36">
        <v>6</v>
      </c>
      <c r="M20" s="36">
        <v>7</v>
      </c>
      <c r="N20" s="36">
        <v>8</v>
      </c>
      <c r="O20" s="36">
        <v>9</v>
      </c>
      <c r="P20" s="36">
        <v>10</v>
      </c>
      <c r="Q20" s="36">
        <v>11</v>
      </c>
      <c r="R20" s="37">
        <v>12</v>
      </c>
      <c r="S20" s="333"/>
      <c r="T20" s="194" t="s">
        <v>116</v>
      </c>
      <c r="U20" s="48"/>
      <c r="V20" s="49"/>
    </row>
    <row r="21" spans="1:22" ht="90">
      <c r="A21" s="287"/>
      <c r="B21" s="310"/>
      <c r="C21" s="342"/>
      <c r="D21" s="80" t="s">
        <v>140</v>
      </c>
      <c r="E21" s="80" t="s">
        <v>141</v>
      </c>
      <c r="F21" s="80" t="s">
        <v>142</v>
      </c>
      <c r="G21" s="76">
        <v>1</v>
      </c>
      <c r="H21" s="36">
        <v>2</v>
      </c>
      <c r="I21" s="36">
        <v>3</v>
      </c>
      <c r="J21" s="36">
        <v>4</v>
      </c>
      <c r="K21" s="36">
        <v>5</v>
      </c>
      <c r="L21" s="36">
        <v>6</v>
      </c>
      <c r="M21" s="36">
        <v>7</v>
      </c>
      <c r="N21" s="36">
        <v>8</v>
      </c>
      <c r="O21" s="36">
        <v>9</v>
      </c>
      <c r="P21" s="36">
        <v>10</v>
      </c>
      <c r="Q21" s="36">
        <v>11</v>
      </c>
      <c r="R21" s="37">
        <v>12</v>
      </c>
      <c r="S21" s="333"/>
      <c r="T21" s="194" t="s">
        <v>117</v>
      </c>
      <c r="U21" s="48"/>
      <c r="V21" s="49"/>
    </row>
    <row r="22" spans="1:22" ht="60">
      <c r="A22" s="287"/>
      <c r="B22" s="310"/>
      <c r="C22" s="342"/>
      <c r="D22" s="80" t="s">
        <v>143</v>
      </c>
      <c r="E22" s="80" t="s">
        <v>144</v>
      </c>
      <c r="F22" s="80" t="s">
        <v>145</v>
      </c>
      <c r="G22" s="76">
        <v>1</v>
      </c>
      <c r="H22" s="36">
        <v>2</v>
      </c>
      <c r="I22" s="36">
        <v>3</v>
      </c>
      <c r="J22" s="36">
        <v>4</v>
      </c>
      <c r="K22" s="36">
        <v>5</v>
      </c>
      <c r="L22" s="36">
        <v>6</v>
      </c>
      <c r="M22" s="36">
        <v>7</v>
      </c>
      <c r="N22" s="36">
        <v>8</v>
      </c>
      <c r="O22" s="36">
        <v>9</v>
      </c>
      <c r="P22" s="36">
        <v>10</v>
      </c>
      <c r="Q22" s="36">
        <v>11</v>
      </c>
      <c r="R22" s="37">
        <v>12</v>
      </c>
      <c r="S22" s="333"/>
      <c r="T22" s="194" t="s">
        <v>612</v>
      </c>
      <c r="U22" s="48"/>
      <c r="V22" s="49"/>
    </row>
    <row r="23" spans="1:22" ht="45">
      <c r="A23" s="287"/>
      <c r="B23" s="310"/>
      <c r="C23" s="342"/>
      <c r="D23" s="80" t="s">
        <v>146</v>
      </c>
      <c r="E23" s="80" t="s">
        <v>147</v>
      </c>
      <c r="F23" s="80" t="s">
        <v>148</v>
      </c>
      <c r="G23" s="76">
        <v>1</v>
      </c>
      <c r="H23" s="36">
        <v>2</v>
      </c>
      <c r="I23" s="36">
        <v>3</v>
      </c>
      <c r="J23" s="36">
        <v>4</v>
      </c>
      <c r="K23" s="36">
        <v>5</v>
      </c>
      <c r="L23" s="36">
        <v>6</v>
      </c>
      <c r="M23" s="36">
        <v>7</v>
      </c>
      <c r="N23" s="36">
        <v>8</v>
      </c>
      <c r="O23" s="36">
        <v>9</v>
      </c>
      <c r="P23" s="36">
        <v>10</v>
      </c>
      <c r="Q23" s="36">
        <v>11</v>
      </c>
      <c r="R23" s="37">
        <v>12</v>
      </c>
      <c r="S23" s="333"/>
      <c r="T23" s="194" t="s">
        <v>118</v>
      </c>
      <c r="U23" s="48"/>
      <c r="V23" s="49"/>
    </row>
    <row r="24" spans="1:22" ht="60">
      <c r="A24" s="287"/>
      <c r="B24" s="310"/>
      <c r="C24" s="342"/>
      <c r="D24" s="306" t="s">
        <v>149</v>
      </c>
      <c r="E24" s="81" t="s">
        <v>150</v>
      </c>
      <c r="F24" s="81" t="s">
        <v>154</v>
      </c>
      <c r="G24" s="76">
        <v>1</v>
      </c>
      <c r="H24" s="36">
        <v>2</v>
      </c>
      <c r="I24" s="36">
        <v>3</v>
      </c>
      <c r="J24" s="36">
        <v>4</v>
      </c>
      <c r="K24" s="36">
        <v>5</v>
      </c>
      <c r="L24" s="36">
        <v>6</v>
      </c>
      <c r="M24" s="36">
        <v>7</v>
      </c>
      <c r="N24" s="36">
        <v>8</v>
      </c>
      <c r="O24" s="36">
        <v>9</v>
      </c>
      <c r="P24" s="36">
        <v>10</v>
      </c>
      <c r="Q24" s="36">
        <v>11</v>
      </c>
      <c r="R24" s="37">
        <v>12</v>
      </c>
      <c r="S24" s="333"/>
      <c r="T24" s="194" t="s">
        <v>119</v>
      </c>
      <c r="U24" s="48"/>
      <c r="V24" s="49"/>
    </row>
    <row r="25" spans="1:22" ht="45">
      <c r="A25" s="287"/>
      <c r="B25" s="310"/>
      <c r="C25" s="342"/>
      <c r="D25" s="307"/>
      <c r="E25" s="83" t="s">
        <v>151</v>
      </c>
      <c r="F25" s="83" t="s">
        <v>155</v>
      </c>
      <c r="G25" s="76">
        <v>1</v>
      </c>
      <c r="H25" s="36">
        <v>2</v>
      </c>
      <c r="I25" s="36">
        <v>3</v>
      </c>
      <c r="J25" s="36">
        <v>4</v>
      </c>
      <c r="K25" s="36">
        <v>5</v>
      </c>
      <c r="L25" s="36">
        <v>6</v>
      </c>
      <c r="M25" s="36">
        <v>7</v>
      </c>
      <c r="N25" s="36">
        <v>8</v>
      </c>
      <c r="O25" s="36">
        <v>9</v>
      </c>
      <c r="P25" s="36">
        <v>10</v>
      </c>
      <c r="Q25" s="36">
        <v>11</v>
      </c>
      <c r="R25" s="37">
        <v>12</v>
      </c>
      <c r="S25" s="333"/>
      <c r="T25" s="194" t="s">
        <v>120</v>
      </c>
      <c r="U25" s="48"/>
      <c r="V25" s="49"/>
    </row>
    <row r="26" spans="1:22" ht="60">
      <c r="A26" s="287"/>
      <c r="B26" s="310"/>
      <c r="C26" s="342"/>
      <c r="D26" s="307"/>
      <c r="E26" s="83" t="s">
        <v>152</v>
      </c>
      <c r="F26" s="83" t="s">
        <v>156</v>
      </c>
      <c r="G26" s="76">
        <v>1</v>
      </c>
      <c r="H26" s="36">
        <v>2</v>
      </c>
      <c r="I26" s="36">
        <v>3</v>
      </c>
      <c r="J26" s="36">
        <v>4</v>
      </c>
      <c r="K26" s="36">
        <v>5</v>
      </c>
      <c r="L26" s="36">
        <v>6</v>
      </c>
      <c r="M26" s="36">
        <v>7</v>
      </c>
      <c r="N26" s="36">
        <v>8</v>
      </c>
      <c r="O26" s="36">
        <v>9</v>
      </c>
      <c r="P26" s="36">
        <v>10</v>
      </c>
      <c r="Q26" s="36">
        <v>11</v>
      </c>
      <c r="R26" s="37">
        <v>12</v>
      </c>
      <c r="S26" s="333"/>
      <c r="T26" s="194" t="s">
        <v>121</v>
      </c>
      <c r="U26" s="48"/>
      <c r="V26" s="49"/>
    </row>
    <row r="27" spans="1:22" ht="75.75" thickBot="1">
      <c r="A27" s="287"/>
      <c r="B27" s="311"/>
      <c r="C27" s="342"/>
      <c r="D27" s="308"/>
      <c r="E27" s="84" t="s">
        <v>153</v>
      </c>
      <c r="F27" s="84" t="s">
        <v>157</v>
      </c>
      <c r="G27" s="76">
        <v>1</v>
      </c>
      <c r="H27" s="36">
        <v>2</v>
      </c>
      <c r="I27" s="36">
        <v>3</v>
      </c>
      <c r="J27" s="36">
        <v>4</v>
      </c>
      <c r="K27" s="36">
        <v>5</v>
      </c>
      <c r="L27" s="36">
        <v>6</v>
      </c>
      <c r="M27" s="36">
        <v>7</v>
      </c>
      <c r="N27" s="36">
        <v>8</v>
      </c>
      <c r="O27" s="36">
        <v>9</v>
      </c>
      <c r="P27" s="36">
        <v>10</v>
      </c>
      <c r="Q27" s="36">
        <v>11</v>
      </c>
      <c r="R27" s="37">
        <v>12</v>
      </c>
      <c r="S27" s="333"/>
      <c r="T27" s="194" t="s">
        <v>122</v>
      </c>
      <c r="U27" s="48"/>
      <c r="V27" s="49"/>
    </row>
    <row r="28" spans="1:22" ht="76.5" customHeight="1" thickTop="1" thickBot="1">
      <c r="A28" s="287"/>
      <c r="B28" s="313" t="s">
        <v>158</v>
      </c>
      <c r="C28" s="342"/>
      <c r="D28" s="316" t="s">
        <v>159</v>
      </c>
      <c r="E28" s="86" t="s">
        <v>160</v>
      </c>
      <c r="F28" s="86" t="s">
        <v>162</v>
      </c>
      <c r="G28" s="79">
        <v>1</v>
      </c>
      <c r="H28" s="15">
        <v>2</v>
      </c>
      <c r="I28" s="16">
        <v>3</v>
      </c>
      <c r="J28" s="17">
        <v>4</v>
      </c>
      <c r="K28" s="18">
        <v>5</v>
      </c>
      <c r="L28" s="19">
        <v>6</v>
      </c>
      <c r="M28" s="20">
        <v>7</v>
      </c>
      <c r="N28" s="21">
        <v>8</v>
      </c>
      <c r="O28" s="22">
        <v>9</v>
      </c>
      <c r="P28" s="23">
        <v>10</v>
      </c>
      <c r="Q28" s="24">
        <v>11</v>
      </c>
      <c r="R28" s="25">
        <v>12</v>
      </c>
      <c r="S28" s="333"/>
      <c r="T28" s="194" t="s">
        <v>123</v>
      </c>
      <c r="U28" s="70"/>
      <c r="V28" s="71"/>
    </row>
    <row r="29" spans="1:22" ht="70.5" customHeight="1">
      <c r="A29" s="287"/>
      <c r="B29" s="314"/>
      <c r="C29" s="342"/>
      <c r="D29" s="317"/>
      <c r="E29" s="87" t="s">
        <v>161</v>
      </c>
      <c r="F29" s="87" t="s">
        <v>163</v>
      </c>
      <c r="G29" s="75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7">
        <v>8</v>
      </c>
      <c r="O29" s="27">
        <v>9</v>
      </c>
      <c r="P29" s="27">
        <v>10</v>
      </c>
      <c r="Q29" s="27">
        <v>11</v>
      </c>
      <c r="R29" s="28">
        <v>12</v>
      </c>
      <c r="S29" s="333"/>
      <c r="T29" s="194" t="s">
        <v>124</v>
      </c>
      <c r="U29" s="55"/>
      <c r="V29" s="55"/>
    </row>
    <row r="30" spans="1:22" ht="30" customHeight="1" hidden="1">
      <c r="A30" s="287"/>
      <c r="B30" s="314"/>
      <c r="C30" s="342"/>
      <c r="D30" s="317"/>
      <c r="E30" s="88"/>
      <c r="F30" s="88"/>
      <c r="G30" s="76">
        <v>1</v>
      </c>
      <c r="H30" s="36">
        <v>2</v>
      </c>
      <c r="I30" s="36">
        <v>3</v>
      </c>
      <c r="J30" s="36">
        <v>4</v>
      </c>
      <c r="K30" s="36">
        <v>5</v>
      </c>
      <c r="L30" s="36">
        <v>6</v>
      </c>
      <c r="M30" s="36">
        <v>7</v>
      </c>
      <c r="N30" s="36">
        <v>8</v>
      </c>
      <c r="O30" s="36">
        <v>9</v>
      </c>
      <c r="P30" s="36">
        <v>10</v>
      </c>
      <c r="Q30" s="36">
        <v>11</v>
      </c>
      <c r="R30" s="37">
        <v>12</v>
      </c>
      <c r="S30" s="333"/>
      <c r="T30" s="194" t="s">
        <v>125</v>
      </c>
      <c r="U30" s="48"/>
      <c r="V30" s="49"/>
    </row>
    <row r="31" spans="1:22" ht="38.25" customHeight="1" hidden="1">
      <c r="A31" s="287"/>
      <c r="B31" s="314"/>
      <c r="C31" s="342"/>
      <c r="D31" s="317"/>
      <c r="E31" s="88"/>
      <c r="F31" s="88"/>
      <c r="G31" s="76">
        <v>1</v>
      </c>
      <c r="H31" s="36">
        <v>2</v>
      </c>
      <c r="I31" s="36">
        <v>3</v>
      </c>
      <c r="J31" s="36">
        <v>4</v>
      </c>
      <c r="K31" s="36">
        <v>5</v>
      </c>
      <c r="L31" s="36">
        <v>6</v>
      </c>
      <c r="M31" s="36">
        <v>7</v>
      </c>
      <c r="N31" s="36">
        <v>8</v>
      </c>
      <c r="O31" s="36">
        <v>9</v>
      </c>
      <c r="P31" s="36">
        <v>10</v>
      </c>
      <c r="Q31" s="36">
        <v>11</v>
      </c>
      <c r="R31" s="37">
        <v>12</v>
      </c>
      <c r="S31" s="333"/>
      <c r="T31" s="194" t="s">
        <v>126</v>
      </c>
      <c r="U31" s="48"/>
      <c r="V31" s="49"/>
    </row>
    <row r="32" spans="1:22" ht="38.25" customHeight="1" hidden="1">
      <c r="A32" s="287"/>
      <c r="B32" s="314"/>
      <c r="C32" s="342"/>
      <c r="D32" s="317"/>
      <c r="E32" s="88"/>
      <c r="F32" s="88"/>
      <c r="G32" s="76">
        <v>1</v>
      </c>
      <c r="H32" s="36">
        <v>2</v>
      </c>
      <c r="I32" s="36">
        <v>3</v>
      </c>
      <c r="J32" s="36">
        <v>4</v>
      </c>
      <c r="K32" s="36">
        <v>5</v>
      </c>
      <c r="L32" s="36">
        <v>6</v>
      </c>
      <c r="M32" s="36">
        <v>7</v>
      </c>
      <c r="N32" s="36">
        <v>8</v>
      </c>
      <c r="O32" s="36">
        <v>9</v>
      </c>
      <c r="P32" s="36">
        <v>10</v>
      </c>
      <c r="Q32" s="36">
        <v>11</v>
      </c>
      <c r="R32" s="37">
        <v>12</v>
      </c>
      <c r="S32" s="333"/>
      <c r="T32" s="194" t="s">
        <v>127</v>
      </c>
      <c r="U32" s="48"/>
      <c r="V32" s="49"/>
    </row>
    <row r="33" spans="1:22" ht="19.5" customHeight="1" hidden="1">
      <c r="A33" s="287"/>
      <c r="B33" s="314"/>
      <c r="C33" s="342"/>
      <c r="D33" s="317"/>
      <c r="E33" s="88"/>
      <c r="F33" s="88"/>
      <c r="G33" s="76">
        <v>1</v>
      </c>
      <c r="H33" s="36">
        <v>2</v>
      </c>
      <c r="I33" s="36">
        <v>3</v>
      </c>
      <c r="J33" s="36">
        <v>4</v>
      </c>
      <c r="K33" s="36">
        <v>5</v>
      </c>
      <c r="L33" s="36">
        <v>6</v>
      </c>
      <c r="M33" s="36">
        <v>7</v>
      </c>
      <c r="N33" s="36">
        <v>8</v>
      </c>
      <c r="O33" s="36">
        <v>9</v>
      </c>
      <c r="P33" s="36">
        <v>10</v>
      </c>
      <c r="Q33" s="36">
        <v>11</v>
      </c>
      <c r="R33" s="37">
        <v>12</v>
      </c>
      <c r="S33" s="333"/>
      <c r="T33" s="194" t="s">
        <v>128</v>
      </c>
      <c r="U33" s="48"/>
      <c r="V33" s="49"/>
    </row>
    <row r="34" spans="1:22" ht="38.25" customHeight="1" hidden="1">
      <c r="A34" s="287"/>
      <c r="B34" s="314"/>
      <c r="C34" s="342"/>
      <c r="D34" s="317"/>
      <c r="E34" s="88"/>
      <c r="F34" s="88"/>
      <c r="G34" s="76">
        <v>1</v>
      </c>
      <c r="H34" s="36">
        <v>2</v>
      </c>
      <c r="I34" s="36">
        <v>3</v>
      </c>
      <c r="J34" s="36">
        <v>4</v>
      </c>
      <c r="K34" s="36">
        <v>5</v>
      </c>
      <c r="L34" s="36">
        <v>6</v>
      </c>
      <c r="M34" s="36">
        <v>7</v>
      </c>
      <c r="N34" s="36">
        <v>8</v>
      </c>
      <c r="O34" s="36">
        <v>9</v>
      </c>
      <c r="P34" s="36">
        <v>10</v>
      </c>
      <c r="Q34" s="36">
        <v>11</v>
      </c>
      <c r="R34" s="37">
        <v>12</v>
      </c>
      <c r="S34" s="333"/>
      <c r="T34" s="194" t="s">
        <v>129</v>
      </c>
      <c r="U34" s="48"/>
      <c r="V34" s="49"/>
    </row>
    <row r="35" spans="1:22" ht="25.5" customHeight="1" hidden="1" thickBot="1">
      <c r="A35" s="287"/>
      <c r="B35" s="314"/>
      <c r="C35" s="342"/>
      <c r="D35" s="317"/>
      <c r="E35" s="88"/>
      <c r="F35" s="88"/>
      <c r="G35" s="76">
        <v>1</v>
      </c>
      <c r="H35" s="36">
        <v>2</v>
      </c>
      <c r="I35" s="36">
        <v>3</v>
      </c>
      <c r="J35" s="36">
        <v>4</v>
      </c>
      <c r="K35" s="36">
        <v>5</v>
      </c>
      <c r="L35" s="36">
        <v>6</v>
      </c>
      <c r="M35" s="36">
        <v>7</v>
      </c>
      <c r="N35" s="36">
        <v>8</v>
      </c>
      <c r="O35" s="36">
        <v>9</v>
      </c>
      <c r="P35" s="36">
        <v>10</v>
      </c>
      <c r="Q35" s="36">
        <v>11</v>
      </c>
      <c r="R35" s="37">
        <v>12</v>
      </c>
      <c r="S35" s="333"/>
      <c r="T35" s="194" t="s">
        <v>130</v>
      </c>
      <c r="U35" s="48"/>
      <c r="V35" s="49"/>
    </row>
    <row r="36" spans="1:22" ht="38.25" customHeight="1" hidden="1" thickBot="1">
      <c r="A36" s="287"/>
      <c r="B36" s="314"/>
      <c r="C36" s="342"/>
      <c r="D36" s="317"/>
      <c r="E36" s="88"/>
      <c r="F36" s="88"/>
      <c r="G36" s="75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7">
        <v>8</v>
      </c>
      <c r="O36" s="27">
        <v>9</v>
      </c>
      <c r="P36" s="27">
        <v>10</v>
      </c>
      <c r="Q36" s="27">
        <v>11</v>
      </c>
      <c r="R36" s="28">
        <v>12</v>
      </c>
      <c r="S36" s="333"/>
      <c r="T36" s="194" t="s">
        <v>131</v>
      </c>
      <c r="U36" s="48"/>
      <c r="V36" s="49"/>
    </row>
    <row r="37" spans="1:22" ht="38.25" customHeight="1" hidden="1">
      <c r="A37" s="287"/>
      <c r="B37" s="314"/>
      <c r="C37" s="342"/>
      <c r="D37" s="317"/>
      <c r="E37" s="88"/>
      <c r="F37" s="88"/>
      <c r="G37" s="299">
        <v>1</v>
      </c>
      <c r="H37" s="301">
        <v>2</v>
      </c>
      <c r="I37" s="301">
        <v>3</v>
      </c>
      <c r="J37" s="301">
        <v>4</v>
      </c>
      <c r="K37" s="301">
        <v>5</v>
      </c>
      <c r="L37" s="301">
        <v>6</v>
      </c>
      <c r="M37" s="301">
        <v>7</v>
      </c>
      <c r="N37" s="301">
        <v>8</v>
      </c>
      <c r="O37" s="301">
        <v>9</v>
      </c>
      <c r="P37" s="301">
        <v>10</v>
      </c>
      <c r="Q37" s="301">
        <v>11</v>
      </c>
      <c r="R37" s="301">
        <v>12</v>
      </c>
      <c r="S37" s="333"/>
      <c r="T37" s="194" t="s">
        <v>122</v>
      </c>
      <c r="U37" s="48"/>
      <c r="V37" s="49"/>
    </row>
    <row r="38" spans="1:22" ht="39" customHeight="1" hidden="1" thickBot="1">
      <c r="A38" s="287"/>
      <c r="B38" s="314"/>
      <c r="C38" s="342"/>
      <c r="D38" s="317"/>
      <c r="E38" s="88"/>
      <c r="F38" s="88"/>
      <c r="G38" s="300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33"/>
      <c r="T38" s="194" t="s">
        <v>123</v>
      </c>
      <c r="U38" s="48"/>
      <c r="V38" s="49"/>
    </row>
    <row r="39" spans="1:22" ht="25.5" customHeight="1" hidden="1" thickBot="1">
      <c r="A39" s="287"/>
      <c r="B39" s="314"/>
      <c r="C39" s="342"/>
      <c r="D39" s="317"/>
      <c r="E39" s="88"/>
      <c r="F39" s="88"/>
      <c r="G39" s="75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7">
        <v>8</v>
      </c>
      <c r="O39" s="27">
        <v>9</v>
      </c>
      <c r="P39" s="27">
        <v>10</v>
      </c>
      <c r="Q39" s="27">
        <v>11</v>
      </c>
      <c r="R39" s="28">
        <v>12</v>
      </c>
      <c r="S39" s="333"/>
      <c r="T39" s="194" t="s">
        <v>124</v>
      </c>
      <c r="U39" s="48"/>
      <c r="V39" s="49"/>
    </row>
    <row r="40" spans="1:22" ht="25.5" customHeight="1" hidden="1" thickBot="1">
      <c r="A40" s="287"/>
      <c r="B40" s="314"/>
      <c r="C40" s="342"/>
      <c r="D40" s="317"/>
      <c r="E40" s="88"/>
      <c r="F40" s="88"/>
      <c r="G40" s="75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7">
        <v>8</v>
      </c>
      <c r="O40" s="27">
        <v>9</v>
      </c>
      <c r="P40" s="27">
        <v>10</v>
      </c>
      <c r="Q40" s="27">
        <v>11</v>
      </c>
      <c r="R40" s="28">
        <v>12</v>
      </c>
      <c r="S40" s="333"/>
      <c r="T40" s="194" t="s">
        <v>125</v>
      </c>
      <c r="U40" s="48"/>
      <c r="V40" s="49"/>
    </row>
    <row r="41" spans="1:22" ht="38.25" customHeight="1" hidden="1" thickBot="1">
      <c r="A41" s="287"/>
      <c r="B41" s="314"/>
      <c r="C41" s="342"/>
      <c r="D41" s="317"/>
      <c r="E41" s="88"/>
      <c r="F41" s="88"/>
      <c r="G41" s="75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7">
        <v>8</v>
      </c>
      <c r="O41" s="27">
        <v>9</v>
      </c>
      <c r="P41" s="27">
        <v>10</v>
      </c>
      <c r="Q41" s="27">
        <v>11</v>
      </c>
      <c r="R41" s="28">
        <v>12</v>
      </c>
      <c r="S41" s="333"/>
      <c r="T41" s="194" t="s">
        <v>126</v>
      </c>
      <c r="U41" s="48"/>
      <c r="V41" s="49"/>
    </row>
    <row r="42" spans="1:22" ht="25.5" customHeight="1" hidden="1" thickBot="1">
      <c r="A42" s="287"/>
      <c r="B42" s="314"/>
      <c r="C42" s="342"/>
      <c r="D42" s="317"/>
      <c r="E42" s="88"/>
      <c r="F42" s="88"/>
      <c r="G42" s="75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7">
        <v>8</v>
      </c>
      <c r="O42" s="27">
        <v>9</v>
      </c>
      <c r="P42" s="27">
        <v>10</v>
      </c>
      <c r="Q42" s="27">
        <v>11</v>
      </c>
      <c r="R42" s="28">
        <v>12</v>
      </c>
      <c r="S42" s="333"/>
      <c r="T42" s="194" t="s">
        <v>127</v>
      </c>
      <c r="U42" s="48"/>
      <c r="V42" s="49"/>
    </row>
    <row r="43" spans="1:22" ht="38.25" customHeight="1" hidden="1">
      <c r="A43" s="287"/>
      <c r="B43" s="314"/>
      <c r="C43" s="342"/>
      <c r="D43" s="317"/>
      <c r="E43" s="88"/>
      <c r="F43" s="88"/>
      <c r="G43" s="75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7">
        <v>8</v>
      </c>
      <c r="O43" s="27">
        <v>9</v>
      </c>
      <c r="P43" s="27">
        <v>10</v>
      </c>
      <c r="Q43" s="27">
        <v>11</v>
      </c>
      <c r="R43" s="28">
        <v>12</v>
      </c>
      <c r="S43" s="333"/>
      <c r="T43" s="194" t="s">
        <v>128</v>
      </c>
      <c r="U43" s="48"/>
      <c r="V43" s="49"/>
    </row>
    <row r="44" spans="1:22" ht="51" customHeight="1" hidden="1">
      <c r="A44" s="287"/>
      <c r="B44" s="314"/>
      <c r="C44" s="342"/>
      <c r="D44" s="317"/>
      <c r="E44" s="88"/>
      <c r="F44" s="88"/>
      <c r="G44" s="76">
        <v>1</v>
      </c>
      <c r="H44" s="36">
        <v>2</v>
      </c>
      <c r="I44" s="36">
        <v>3</v>
      </c>
      <c r="J44" s="36">
        <v>4</v>
      </c>
      <c r="K44" s="36">
        <v>5</v>
      </c>
      <c r="L44" s="36">
        <v>6</v>
      </c>
      <c r="M44" s="36">
        <v>7</v>
      </c>
      <c r="N44" s="36">
        <v>8</v>
      </c>
      <c r="O44" s="36">
        <v>9</v>
      </c>
      <c r="P44" s="36">
        <v>10</v>
      </c>
      <c r="Q44" s="36">
        <v>11</v>
      </c>
      <c r="R44" s="37">
        <v>12</v>
      </c>
      <c r="S44" s="333"/>
      <c r="T44" s="194" t="s">
        <v>129</v>
      </c>
      <c r="U44" s="48"/>
      <c r="V44" s="49"/>
    </row>
    <row r="45" spans="1:22" ht="38.25" customHeight="1" hidden="1">
      <c r="A45" s="287"/>
      <c r="B45" s="314"/>
      <c r="C45" s="342"/>
      <c r="D45" s="317"/>
      <c r="E45" s="88"/>
      <c r="F45" s="88"/>
      <c r="G45" s="76">
        <v>1</v>
      </c>
      <c r="H45" s="36">
        <v>2</v>
      </c>
      <c r="I45" s="36">
        <v>3</v>
      </c>
      <c r="J45" s="36">
        <v>4</v>
      </c>
      <c r="K45" s="36">
        <v>5</v>
      </c>
      <c r="L45" s="36">
        <v>6</v>
      </c>
      <c r="M45" s="36">
        <v>7</v>
      </c>
      <c r="N45" s="36">
        <v>8</v>
      </c>
      <c r="O45" s="36">
        <v>9</v>
      </c>
      <c r="P45" s="36">
        <v>10</v>
      </c>
      <c r="Q45" s="36">
        <v>11</v>
      </c>
      <c r="R45" s="37">
        <v>12</v>
      </c>
      <c r="S45" s="333"/>
      <c r="T45" s="194" t="s">
        <v>130</v>
      </c>
      <c r="U45" s="48"/>
      <c r="V45" s="49"/>
    </row>
    <row r="46" spans="1:22" ht="51" customHeight="1" hidden="1">
      <c r="A46" s="287"/>
      <c r="B46" s="315"/>
      <c r="C46" s="342"/>
      <c r="D46" s="318"/>
      <c r="E46" s="89"/>
      <c r="F46" s="89"/>
      <c r="G46" s="76">
        <v>1</v>
      </c>
      <c r="H46" s="36">
        <v>2</v>
      </c>
      <c r="I46" s="36">
        <v>3</v>
      </c>
      <c r="J46" s="36">
        <v>4</v>
      </c>
      <c r="K46" s="36">
        <v>5</v>
      </c>
      <c r="L46" s="36">
        <v>6</v>
      </c>
      <c r="M46" s="36">
        <v>7</v>
      </c>
      <c r="N46" s="36">
        <v>8</v>
      </c>
      <c r="O46" s="36">
        <v>9</v>
      </c>
      <c r="P46" s="36">
        <v>10</v>
      </c>
      <c r="Q46" s="36">
        <v>11</v>
      </c>
      <c r="R46" s="37">
        <v>12</v>
      </c>
      <c r="S46" s="333"/>
      <c r="T46" s="194" t="s">
        <v>131</v>
      </c>
      <c r="U46" s="48"/>
      <c r="V46" s="49"/>
    </row>
    <row r="47" spans="1:22" ht="60">
      <c r="A47" s="287"/>
      <c r="B47" s="319" t="s">
        <v>164</v>
      </c>
      <c r="C47" s="342"/>
      <c r="D47" s="322" t="s">
        <v>165</v>
      </c>
      <c r="E47" s="90" t="s">
        <v>166</v>
      </c>
      <c r="F47" s="90" t="s">
        <v>168</v>
      </c>
      <c r="G47" s="76">
        <v>1</v>
      </c>
      <c r="H47" s="36">
        <v>2</v>
      </c>
      <c r="I47" s="36">
        <v>3</v>
      </c>
      <c r="J47" s="36">
        <v>4</v>
      </c>
      <c r="K47" s="36">
        <v>5</v>
      </c>
      <c r="L47" s="36">
        <v>6</v>
      </c>
      <c r="M47" s="36">
        <v>7</v>
      </c>
      <c r="N47" s="36">
        <v>8</v>
      </c>
      <c r="O47" s="36">
        <v>9</v>
      </c>
      <c r="P47" s="36">
        <v>10</v>
      </c>
      <c r="Q47" s="36">
        <v>11</v>
      </c>
      <c r="R47" s="37">
        <v>12</v>
      </c>
      <c r="S47" s="333"/>
      <c r="T47" s="194" t="s">
        <v>125</v>
      </c>
      <c r="U47" s="48"/>
      <c r="V47" s="49"/>
    </row>
    <row r="48" spans="1:22" ht="30">
      <c r="A48" s="287"/>
      <c r="B48" s="320"/>
      <c r="C48" s="342"/>
      <c r="D48" s="323"/>
      <c r="E48" s="91" t="s">
        <v>167</v>
      </c>
      <c r="F48" s="91" t="s">
        <v>169</v>
      </c>
      <c r="G48" s="76">
        <v>1</v>
      </c>
      <c r="H48" s="36">
        <v>2</v>
      </c>
      <c r="I48" s="36">
        <v>3</v>
      </c>
      <c r="J48" s="36">
        <v>4</v>
      </c>
      <c r="K48" s="36">
        <v>5</v>
      </c>
      <c r="L48" s="36">
        <v>6</v>
      </c>
      <c r="M48" s="36">
        <v>7</v>
      </c>
      <c r="N48" s="36">
        <v>8</v>
      </c>
      <c r="O48" s="36">
        <v>9</v>
      </c>
      <c r="P48" s="36">
        <v>10</v>
      </c>
      <c r="Q48" s="36">
        <v>11</v>
      </c>
      <c r="R48" s="37">
        <v>12</v>
      </c>
      <c r="S48" s="333"/>
      <c r="T48" s="194" t="s">
        <v>126</v>
      </c>
      <c r="U48" s="48"/>
      <c r="V48" s="49"/>
    </row>
    <row r="49" spans="1:22" ht="75">
      <c r="A49" s="287"/>
      <c r="B49" s="321"/>
      <c r="C49" s="342"/>
      <c r="D49" s="92" t="s">
        <v>170</v>
      </c>
      <c r="E49" s="92" t="s">
        <v>171</v>
      </c>
      <c r="F49" s="92" t="s">
        <v>172</v>
      </c>
      <c r="G49" s="76">
        <v>1</v>
      </c>
      <c r="H49" s="36">
        <v>2</v>
      </c>
      <c r="I49" s="36">
        <v>3</v>
      </c>
      <c r="J49" s="36">
        <v>4</v>
      </c>
      <c r="K49" s="36">
        <v>5</v>
      </c>
      <c r="L49" s="36">
        <v>6</v>
      </c>
      <c r="M49" s="36">
        <v>7</v>
      </c>
      <c r="N49" s="36">
        <v>8</v>
      </c>
      <c r="O49" s="36">
        <v>9</v>
      </c>
      <c r="P49" s="36">
        <v>10</v>
      </c>
      <c r="Q49" s="36">
        <v>11</v>
      </c>
      <c r="R49" s="37">
        <v>12</v>
      </c>
      <c r="S49" s="333"/>
      <c r="T49" s="194" t="s">
        <v>127</v>
      </c>
      <c r="U49" s="48"/>
      <c r="V49" s="49"/>
    </row>
    <row r="50" spans="1:22" ht="45">
      <c r="A50" s="287"/>
      <c r="B50" s="327" t="s">
        <v>173</v>
      </c>
      <c r="C50" s="342"/>
      <c r="D50" s="331" t="s">
        <v>174</v>
      </c>
      <c r="E50" s="93" t="s">
        <v>175</v>
      </c>
      <c r="F50" s="93" t="s">
        <v>177</v>
      </c>
      <c r="G50" s="76">
        <v>1</v>
      </c>
      <c r="H50" s="36">
        <v>2</v>
      </c>
      <c r="I50" s="36">
        <v>3</v>
      </c>
      <c r="J50" s="36">
        <v>4</v>
      </c>
      <c r="K50" s="36">
        <v>5</v>
      </c>
      <c r="L50" s="36">
        <v>6</v>
      </c>
      <c r="M50" s="36">
        <v>7</v>
      </c>
      <c r="N50" s="36">
        <v>8</v>
      </c>
      <c r="O50" s="36">
        <v>9</v>
      </c>
      <c r="P50" s="36">
        <v>10</v>
      </c>
      <c r="Q50" s="36">
        <v>11</v>
      </c>
      <c r="R50" s="37">
        <v>12</v>
      </c>
      <c r="S50" s="333"/>
      <c r="T50" s="194" t="s">
        <v>128</v>
      </c>
      <c r="U50" s="48"/>
      <c r="V50" s="49"/>
    </row>
    <row r="51" spans="1:22" ht="30" customHeight="1">
      <c r="A51" s="287"/>
      <c r="B51" s="310"/>
      <c r="C51" s="342"/>
      <c r="D51" s="330"/>
      <c r="E51" s="330" t="s">
        <v>176</v>
      </c>
      <c r="F51" s="83" t="s">
        <v>178</v>
      </c>
      <c r="G51" s="76">
        <v>1</v>
      </c>
      <c r="H51" s="36">
        <v>2</v>
      </c>
      <c r="I51" s="36">
        <v>3</v>
      </c>
      <c r="J51" s="36">
        <v>4</v>
      </c>
      <c r="K51" s="36">
        <v>5</v>
      </c>
      <c r="L51" s="36">
        <v>6</v>
      </c>
      <c r="M51" s="36">
        <v>7</v>
      </c>
      <c r="N51" s="36">
        <v>8</v>
      </c>
      <c r="O51" s="36">
        <v>9</v>
      </c>
      <c r="P51" s="36">
        <v>10</v>
      </c>
      <c r="Q51" s="36">
        <v>11</v>
      </c>
      <c r="R51" s="37">
        <v>12</v>
      </c>
      <c r="S51" s="333"/>
      <c r="T51" s="194" t="s">
        <v>129</v>
      </c>
      <c r="U51" s="48"/>
      <c r="V51" s="49"/>
    </row>
    <row r="52" spans="1:22" ht="30">
      <c r="A52" s="287"/>
      <c r="B52" s="310"/>
      <c r="C52" s="342"/>
      <c r="D52" s="330"/>
      <c r="E52" s="330"/>
      <c r="F52" s="83" t="s">
        <v>179</v>
      </c>
      <c r="G52" s="76">
        <v>1</v>
      </c>
      <c r="H52" s="36">
        <v>2</v>
      </c>
      <c r="I52" s="36">
        <v>3</v>
      </c>
      <c r="J52" s="36">
        <v>4</v>
      </c>
      <c r="K52" s="36">
        <v>5</v>
      </c>
      <c r="L52" s="36">
        <v>6</v>
      </c>
      <c r="M52" s="36">
        <v>7</v>
      </c>
      <c r="N52" s="36">
        <v>8</v>
      </c>
      <c r="O52" s="36">
        <v>9</v>
      </c>
      <c r="P52" s="36">
        <v>10</v>
      </c>
      <c r="Q52" s="36">
        <v>11</v>
      </c>
      <c r="R52" s="37">
        <v>12</v>
      </c>
      <c r="S52" s="333"/>
      <c r="T52" s="194" t="s">
        <v>130</v>
      </c>
      <c r="U52" s="48"/>
      <c r="V52" s="49"/>
    </row>
    <row r="53" spans="1:22" ht="45">
      <c r="A53" s="287"/>
      <c r="B53" s="310"/>
      <c r="C53" s="342"/>
      <c r="D53" s="330"/>
      <c r="E53" s="330"/>
      <c r="F53" s="83" t="s">
        <v>180</v>
      </c>
      <c r="G53" s="76">
        <v>1</v>
      </c>
      <c r="H53" s="36">
        <v>2</v>
      </c>
      <c r="I53" s="36">
        <v>3</v>
      </c>
      <c r="J53" s="36">
        <v>4</v>
      </c>
      <c r="K53" s="36">
        <v>5</v>
      </c>
      <c r="L53" s="36">
        <v>6</v>
      </c>
      <c r="M53" s="36">
        <v>7</v>
      </c>
      <c r="N53" s="36">
        <v>8</v>
      </c>
      <c r="O53" s="36">
        <v>9</v>
      </c>
      <c r="P53" s="36">
        <v>10</v>
      </c>
      <c r="Q53" s="36">
        <v>11</v>
      </c>
      <c r="R53" s="37">
        <v>12</v>
      </c>
      <c r="S53" s="333"/>
      <c r="T53" s="194" t="s">
        <v>131</v>
      </c>
      <c r="U53" s="48"/>
      <c r="V53" s="49"/>
    </row>
    <row r="54" spans="1:22" ht="15" customHeight="1">
      <c r="A54" s="287"/>
      <c r="B54" s="310"/>
      <c r="C54" s="342"/>
      <c r="D54" s="330"/>
      <c r="E54" s="330"/>
      <c r="F54" s="83" t="s">
        <v>181</v>
      </c>
      <c r="G54" s="76">
        <v>1</v>
      </c>
      <c r="H54" s="36">
        <v>2</v>
      </c>
      <c r="I54" s="36">
        <v>3</v>
      </c>
      <c r="J54" s="36">
        <v>4</v>
      </c>
      <c r="K54" s="36">
        <v>5</v>
      </c>
      <c r="L54" s="36">
        <v>6</v>
      </c>
      <c r="M54" s="36">
        <v>7</v>
      </c>
      <c r="N54" s="36">
        <v>8</v>
      </c>
      <c r="O54" s="36">
        <v>9</v>
      </c>
      <c r="P54" s="36">
        <v>10</v>
      </c>
      <c r="Q54" s="36">
        <v>11</v>
      </c>
      <c r="R54" s="37">
        <v>12</v>
      </c>
      <c r="S54" s="333"/>
      <c r="T54" s="339"/>
      <c r="U54" s="335"/>
      <c r="V54" s="338"/>
    </row>
    <row r="55" spans="1:22" ht="30.75" thickBot="1">
      <c r="A55" s="287"/>
      <c r="B55" s="310"/>
      <c r="C55" s="342"/>
      <c r="D55" s="330"/>
      <c r="E55" s="330"/>
      <c r="F55" s="83" t="s">
        <v>182</v>
      </c>
      <c r="G55" s="76">
        <v>1</v>
      </c>
      <c r="H55" s="36">
        <v>2</v>
      </c>
      <c r="I55" s="36">
        <v>3</v>
      </c>
      <c r="J55" s="36">
        <v>4</v>
      </c>
      <c r="K55" s="36">
        <v>5</v>
      </c>
      <c r="L55" s="36">
        <v>6</v>
      </c>
      <c r="M55" s="36">
        <v>7</v>
      </c>
      <c r="N55" s="36">
        <v>8</v>
      </c>
      <c r="O55" s="36">
        <v>9</v>
      </c>
      <c r="P55" s="36">
        <v>10</v>
      </c>
      <c r="Q55" s="36">
        <v>11</v>
      </c>
      <c r="R55" s="37">
        <v>12</v>
      </c>
      <c r="S55" s="334"/>
      <c r="T55" s="339"/>
      <c r="U55" s="336"/>
      <c r="V55" s="338"/>
    </row>
    <row r="56" spans="1:22" ht="66.75" customHeight="1" thickTop="1" thickBot="1">
      <c r="A56" s="287"/>
      <c r="B56" s="313" t="s">
        <v>184</v>
      </c>
      <c r="C56" s="342"/>
      <c r="D56" s="328" t="s">
        <v>185</v>
      </c>
      <c r="E56" s="328" t="s">
        <v>186</v>
      </c>
      <c r="F56" s="94" t="s">
        <v>187</v>
      </c>
      <c r="G56" s="14">
        <v>1</v>
      </c>
      <c r="H56" s="15">
        <v>2</v>
      </c>
      <c r="I56" s="16">
        <v>3</v>
      </c>
      <c r="J56" s="17">
        <v>4</v>
      </c>
      <c r="K56" s="18">
        <v>5</v>
      </c>
      <c r="L56" s="19">
        <v>6</v>
      </c>
      <c r="M56" s="20">
        <v>7</v>
      </c>
      <c r="N56" s="21">
        <v>8</v>
      </c>
      <c r="O56" s="22">
        <v>9</v>
      </c>
      <c r="P56" s="23">
        <v>10</v>
      </c>
      <c r="Q56" s="24">
        <v>11</v>
      </c>
      <c r="R56" s="25">
        <v>12</v>
      </c>
      <c r="S56" s="333"/>
      <c r="T56" s="339"/>
      <c r="U56" s="336"/>
      <c r="V56" s="338"/>
    </row>
    <row r="57" spans="1:22" ht="45.75" thickBot="1">
      <c r="A57" s="287"/>
      <c r="B57" s="314"/>
      <c r="C57" s="342"/>
      <c r="D57" s="325"/>
      <c r="E57" s="325"/>
      <c r="F57" s="95" t="s">
        <v>188</v>
      </c>
      <c r="G57" s="26">
        <v>1</v>
      </c>
      <c r="H57" s="27">
        <v>2</v>
      </c>
      <c r="I57" s="27"/>
      <c r="J57" s="27">
        <v>4</v>
      </c>
      <c r="K57" s="27">
        <v>5</v>
      </c>
      <c r="L57" s="27">
        <v>6</v>
      </c>
      <c r="M57" s="27"/>
      <c r="N57" s="27">
        <v>8</v>
      </c>
      <c r="O57" s="27"/>
      <c r="P57" s="27">
        <v>10</v>
      </c>
      <c r="Q57" s="27">
        <v>11</v>
      </c>
      <c r="R57" s="28">
        <v>12</v>
      </c>
      <c r="S57" s="333"/>
      <c r="T57" s="339"/>
      <c r="U57" s="336"/>
      <c r="V57" s="338"/>
    </row>
    <row r="58" spans="1:22" ht="30.75" thickBot="1">
      <c r="A58" s="287"/>
      <c r="B58" s="314"/>
      <c r="C58" s="342"/>
      <c r="D58" s="325"/>
      <c r="E58" s="325"/>
      <c r="F58" s="95" t="s">
        <v>189</v>
      </c>
      <c r="G58" s="29">
        <v>1</v>
      </c>
      <c r="H58" s="30">
        <v>2</v>
      </c>
      <c r="I58" s="30">
        <v>3</v>
      </c>
      <c r="J58" s="30">
        <v>4</v>
      </c>
      <c r="K58" s="30">
        <v>5</v>
      </c>
      <c r="L58" s="30">
        <v>6</v>
      </c>
      <c r="M58" s="30">
        <v>7</v>
      </c>
      <c r="N58" s="30">
        <v>8</v>
      </c>
      <c r="O58" s="30">
        <v>9</v>
      </c>
      <c r="P58" s="30">
        <v>10</v>
      </c>
      <c r="Q58" s="30">
        <v>11</v>
      </c>
      <c r="R58" s="31">
        <v>12</v>
      </c>
      <c r="S58" s="333"/>
      <c r="T58" s="339"/>
      <c r="U58" s="336"/>
      <c r="V58" s="338"/>
    </row>
    <row r="59" spans="1:22" ht="58.5" customHeight="1" hidden="1" thickTop="1">
      <c r="A59" s="287"/>
      <c r="B59" s="314"/>
      <c r="C59" s="342"/>
      <c r="D59" s="325"/>
      <c r="E59" s="325"/>
      <c r="F59" s="96"/>
      <c r="G59" s="35">
        <v>1</v>
      </c>
      <c r="H59" s="36">
        <v>2</v>
      </c>
      <c r="I59" s="36">
        <v>3</v>
      </c>
      <c r="J59" s="36">
        <v>4</v>
      </c>
      <c r="K59" s="36">
        <v>5</v>
      </c>
      <c r="L59" s="36">
        <v>6</v>
      </c>
      <c r="M59" s="36">
        <v>7</v>
      </c>
      <c r="N59" s="36">
        <v>8</v>
      </c>
      <c r="O59" s="36">
        <v>9</v>
      </c>
      <c r="P59" s="36">
        <v>10</v>
      </c>
      <c r="Q59" s="36">
        <v>11</v>
      </c>
      <c r="R59" s="37">
        <v>12</v>
      </c>
      <c r="S59" s="333"/>
      <c r="T59" s="339"/>
      <c r="U59" s="336"/>
      <c r="V59" s="338"/>
    </row>
    <row r="60" spans="1:22" ht="58.5" customHeight="1" hidden="1">
      <c r="A60" s="287"/>
      <c r="B60" s="314"/>
      <c r="C60" s="342"/>
      <c r="D60" s="325"/>
      <c r="E60" s="325"/>
      <c r="F60" s="96"/>
      <c r="G60" s="35">
        <v>1</v>
      </c>
      <c r="H60" s="36">
        <v>2</v>
      </c>
      <c r="I60" s="36">
        <v>3</v>
      </c>
      <c r="J60" s="36">
        <v>4</v>
      </c>
      <c r="K60" s="36">
        <v>5</v>
      </c>
      <c r="L60" s="36">
        <v>6</v>
      </c>
      <c r="M60" s="36">
        <v>7</v>
      </c>
      <c r="N60" s="36">
        <v>8</v>
      </c>
      <c r="O60" s="36">
        <v>9</v>
      </c>
      <c r="P60" s="36">
        <v>10</v>
      </c>
      <c r="Q60" s="36">
        <v>11</v>
      </c>
      <c r="R60" s="37">
        <v>12</v>
      </c>
      <c r="S60" s="333"/>
      <c r="T60" s="339"/>
      <c r="U60" s="336"/>
      <c r="V60" s="338"/>
    </row>
    <row r="61" spans="1:22" ht="58.5" customHeight="1" hidden="1">
      <c r="A61" s="287"/>
      <c r="B61" s="314"/>
      <c r="C61" s="342"/>
      <c r="D61" s="325"/>
      <c r="E61" s="325"/>
      <c r="F61" s="96"/>
      <c r="S61" s="333"/>
      <c r="T61" s="339"/>
      <c r="U61" s="336"/>
      <c r="V61" s="338"/>
    </row>
    <row r="62" spans="1:22" ht="58.5" customHeight="1" hidden="1">
      <c r="A62" s="287"/>
      <c r="B62" s="314"/>
      <c r="C62" s="342"/>
      <c r="D62" s="325"/>
      <c r="E62" s="325"/>
      <c r="F62" s="96"/>
      <c r="S62" s="333"/>
      <c r="T62" s="339"/>
      <c r="U62" s="336"/>
      <c r="V62" s="338"/>
    </row>
    <row r="63" spans="1:22" ht="24" customHeight="1" hidden="1">
      <c r="A63" s="287"/>
      <c r="B63" s="314"/>
      <c r="C63" s="342"/>
      <c r="D63" s="325"/>
      <c r="E63" s="325"/>
      <c r="F63" s="96"/>
      <c r="S63" s="333"/>
      <c r="T63" s="339"/>
      <c r="U63" s="336"/>
      <c r="V63" s="338"/>
    </row>
    <row r="64" spans="1:22" ht="44.25" customHeight="1" hidden="1">
      <c r="A64" s="287"/>
      <c r="B64" s="314"/>
      <c r="C64" s="342"/>
      <c r="D64" s="325"/>
      <c r="E64" s="325"/>
      <c r="F64" s="96"/>
      <c r="S64" s="333"/>
      <c r="T64" s="339"/>
      <c r="U64" s="336"/>
      <c r="V64" s="338"/>
    </row>
    <row r="65" spans="1:22" ht="44.25" customHeight="1" hidden="1">
      <c r="A65" s="287"/>
      <c r="B65" s="314"/>
      <c r="C65" s="342"/>
      <c r="D65" s="325"/>
      <c r="E65" s="325"/>
      <c r="F65" s="96"/>
      <c r="S65" s="333"/>
      <c r="T65" s="339"/>
      <c r="U65" s="336"/>
      <c r="V65" s="338"/>
    </row>
    <row r="66" spans="1:22" ht="44.25" customHeight="1" hidden="1">
      <c r="A66" s="287"/>
      <c r="B66" s="314"/>
      <c r="C66" s="342"/>
      <c r="D66" s="325"/>
      <c r="E66" s="325"/>
      <c r="F66" s="96"/>
      <c r="S66" s="333"/>
      <c r="T66" s="339"/>
      <c r="U66" s="336"/>
      <c r="V66" s="338"/>
    </row>
    <row r="67" spans="1:22" ht="30" customHeight="1" hidden="1">
      <c r="A67" s="287"/>
      <c r="B67" s="314"/>
      <c r="C67" s="342"/>
      <c r="D67" s="325"/>
      <c r="E67" s="325"/>
      <c r="F67" s="96"/>
      <c r="S67" s="333"/>
      <c r="T67" s="339"/>
      <c r="U67" s="336"/>
      <c r="V67" s="338"/>
    </row>
    <row r="68" spans="1:22" ht="44.25" customHeight="1" hidden="1">
      <c r="A68" s="287"/>
      <c r="B68" s="314"/>
      <c r="C68" s="342"/>
      <c r="D68" s="325"/>
      <c r="E68" s="325"/>
      <c r="F68" s="96"/>
      <c r="S68" s="333"/>
      <c r="T68" s="339"/>
      <c r="U68" s="336"/>
      <c r="V68" s="338"/>
    </row>
    <row r="69" spans="1:22" ht="30" customHeight="1" hidden="1">
      <c r="A69" s="287"/>
      <c r="B69" s="314"/>
      <c r="C69" s="342"/>
      <c r="D69" s="325"/>
      <c r="E69" s="325"/>
      <c r="F69" s="96"/>
      <c r="S69" s="333"/>
      <c r="T69" s="339"/>
      <c r="U69" s="336"/>
      <c r="V69" s="338"/>
    </row>
    <row r="70" spans="1:22" ht="44.25" customHeight="1" hidden="1">
      <c r="A70" s="287"/>
      <c r="B70" s="314"/>
      <c r="C70" s="342"/>
      <c r="D70" s="325"/>
      <c r="E70" s="325"/>
      <c r="F70" s="96"/>
      <c r="S70" s="333"/>
      <c r="T70" s="339"/>
      <c r="U70" s="336"/>
      <c r="V70" s="338"/>
    </row>
    <row r="71" spans="1:22" ht="72.75" customHeight="1" hidden="1">
      <c r="A71" s="287"/>
      <c r="B71" s="314"/>
      <c r="C71" s="342"/>
      <c r="D71" s="325"/>
      <c r="E71" s="325"/>
      <c r="F71" s="96"/>
      <c r="S71" s="333"/>
      <c r="T71" s="339"/>
      <c r="U71" s="336"/>
      <c r="V71" s="338"/>
    </row>
    <row r="72" spans="1:22" ht="44.25" customHeight="1" hidden="1">
      <c r="A72" s="287"/>
      <c r="B72" s="314"/>
      <c r="C72" s="342"/>
      <c r="D72" s="325"/>
      <c r="E72" s="325"/>
      <c r="F72" s="96"/>
      <c r="S72" s="333"/>
      <c r="T72" s="339"/>
      <c r="U72" s="336"/>
      <c r="V72" s="338"/>
    </row>
    <row r="73" spans="1:22" ht="58.5" customHeight="1" hidden="1">
      <c r="A73" s="287"/>
      <c r="B73" s="314"/>
      <c r="C73" s="342"/>
      <c r="D73" s="325"/>
      <c r="E73" s="325"/>
      <c r="F73" s="96"/>
      <c r="S73" s="333"/>
      <c r="T73" s="339"/>
      <c r="U73" s="336"/>
      <c r="V73" s="338"/>
    </row>
    <row r="74" spans="1:22" ht="58.5" customHeight="1" hidden="1">
      <c r="A74" s="287"/>
      <c r="B74" s="314"/>
      <c r="C74" s="342"/>
      <c r="D74" s="325"/>
      <c r="E74" s="325"/>
      <c r="F74" s="96"/>
      <c r="S74" s="333"/>
      <c r="T74" s="339"/>
      <c r="U74" s="336"/>
      <c r="V74" s="338"/>
    </row>
    <row r="75" spans="1:22" ht="30" customHeight="1" hidden="1" thickBot="1">
      <c r="A75" s="287"/>
      <c r="B75" s="314"/>
      <c r="C75" s="342"/>
      <c r="D75" s="329"/>
      <c r="E75" s="329"/>
      <c r="F75" s="97"/>
      <c r="S75" s="333"/>
      <c r="T75" s="339"/>
      <c r="U75" s="336"/>
      <c r="V75" s="338"/>
    </row>
    <row r="76" spans="1:22" ht="16.5" customHeight="1" thickBot="1">
      <c r="A76" s="287"/>
      <c r="B76" s="314"/>
      <c r="C76" s="342"/>
      <c r="D76" s="324" t="s">
        <v>190</v>
      </c>
      <c r="E76" s="324" t="s">
        <v>191</v>
      </c>
      <c r="F76" s="98" t="s">
        <v>192</v>
      </c>
      <c r="G76" s="29">
        <v>1</v>
      </c>
      <c r="H76" s="30">
        <v>2</v>
      </c>
      <c r="I76" s="30">
        <v>3</v>
      </c>
      <c r="J76" s="30"/>
      <c r="K76" s="30">
        <v>5</v>
      </c>
      <c r="L76" s="30">
        <v>6</v>
      </c>
      <c r="M76" s="30">
        <v>7</v>
      </c>
      <c r="N76" s="30">
        <v>8</v>
      </c>
      <c r="O76" s="30">
        <v>9</v>
      </c>
      <c r="P76" s="30"/>
      <c r="Q76" s="30">
        <v>11</v>
      </c>
      <c r="R76" s="31">
        <v>12</v>
      </c>
      <c r="S76" s="333"/>
      <c r="T76" s="339"/>
      <c r="U76" s="336"/>
      <c r="V76" s="338"/>
    </row>
    <row r="77" spans="1:22" ht="46.5" thickTop="1" thickBot="1">
      <c r="A77" s="287"/>
      <c r="B77" s="314"/>
      <c r="C77" s="342"/>
      <c r="D77" s="325"/>
      <c r="E77" s="325"/>
      <c r="F77" s="95" t="s">
        <v>193</v>
      </c>
      <c r="G77" s="29">
        <v>1</v>
      </c>
      <c r="H77" s="30">
        <v>2</v>
      </c>
      <c r="I77" s="30">
        <v>3</v>
      </c>
      <c r="J77" s="30">
        <v>4</v>
      </c>
      <c r="K77" s="30">
        <v>5</v>
      </c>
      <c r="L77" s="30"/>
      <c r="M77" s="30">
        <v>7</v>
      </c>
      <c r="N77" s="30">
        <v>8</v>
      </c>
      <c r="O77" s="30"/>
      <c r="P77" s="30">
        <v>10</v>
      </c>
      <c r="Q77" s="30">
        <v>11</v>
      </c>
      <c r="R77" s="31">
        <v>12</v>
      </c>
      <c r="S77" s="333"/>
      <c r="T77" s="339"/>
      <c r="U77" s="336"/>
      <c r="V77" s="338"/>
    </row>
    <row r="78" spans="1:22" ht="16.5" customHeight="1" thickTop="1" thickBot="1">
      <c r="A78" s="288"/>
      <c r="B78" s="315"/>
      <c r="C78" s="343"/>
      <c r="D78" s="326"/>
      <c r="E78" s="326"/>
      <c r="F78" s="99" t="s">
        <v>194</v>
      </c>
      <c r="G78" s="29">
        <v>1</v>
      </c>
      <c r="H78" s="30">
        <v>2</v>
      </c>
      <c r="I78" s="30">
        <v>3</v>
      </c>
      <c r="J78" s="30">
        <v>4</v>
      </c>
      <c r="K78" s="30">
        <v>5</v>
      </c>
      <c r="L78" s="30">
        <v>6</v>
      </c>
      <c r="M78" s="30">
        <v>7</v>
      </c>
      <c r="N78" s="30">
        <v>8</v>
      </c>
      <c r="O78" s="30">
        <v>9</v>
      </c>
      <c r="P78" s="30">
        <v>10</v>
      </c>
      <c r="Q78" s="30">
        <v>11</v>
      </c>
      <c r="R78" s="31">
        <v>12</v>
      </c>
      <c r="S78" s="333"/>
      <c r="T78" s="340"/>
      <c r="U78" s="337"/>
      <c r="V78" s="338"/>
    </row>
    <row r="79" spans="1:22" ht="24" thickTop="1" thickBot="1">
      <c r="A79" s="269" t="s">
        <v>49</v>
      </c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1"/>
      <c r="S79" s="85">
        <f>SUM(S2)</f>
        <v>20000</v>
      </c>
      <c r="T79" s="56"/>
      <c r="U79" s="272"/>
      <c r="V79" s="273"/>
    </row>
    <row r="80" spans="1:22" ht="21" customHeight="1" thickBot="1">
      <c r="A80" s="274" t="s">
        <v>50</v>
      </c>
      <c r="B80" s="275"/>
      <c r="C80" s="275"/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6"/>
      <c r="S80" s="57">
        <v>0</v>
      </c>
      <c r="T80" s="57"/>
      <c r="U80" s="277"/>
      <c r="V80" s="278"/>
    </row>
    <row r="81" spans="1:22" ht="21" customHeight="1" thickBot="1">
      <c r="A81" s="253" t="s">
        <v>51</v>
      </c>
      <c r="B81" s="254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5"/>
      <c r="S81" s="58" t="e">
        <f>'[1]الشؤون المالية '!W92+'[1]الخدمات المساندة والمستودعات'!W81+'[2],vrm'!W80</f>
        <v>#REF!</v>
      </c>
      <c r="T81" s="58"/>
      <c r="U81" s="256"/>
      <c r="V81" s="257"/>
    </row>
    <row r="82" spans="1:22" ht="21" customHeight="1" thickBot="1">
      <c r="A82" s="303" t="s">
        <v>52</v>
      </c>
      <c r="B82" s="304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5"/>
      <c r="S82" s="58">
        <v>0</v>
      </c>
      <c r="T82" s="58"/>
      <c r="U82" s="256"/>
      <c r="V82" s="257"/>
    </row>
  </sheetData>
  <mergeCells count="57">
    <mergeCell ref="A81:R81"/>
    <mergeCell ref="U81:V81"/>
    <mergeCell ref="A82:R82"/>
    <mergeCell ref="U82:V82"/>
    <mergeCell ref="A2:A78"/>
    <mergeCell ref="E51:E55"/>
    <mergeCell ref="D50:D55"/>
    <mergeCell ref="A79:R79"/>
    <mergeCell ref="U79:V79"/>
    <mergeCell ref="A80:R80"/>
    <mergeCell ref="U80:V80"/>
    <mergeCell ref="S2:S78"/>
    <mergeCell ref="U54:U78"/>
    <mergeCell ref="V54:V78"/>
    <mergeCell ref="T54:T78"/>
    <mergeCell ref="C2:C78"/>
    <mergeCell ref="D76:D78"/>
    <mergeCell ref="E76:E78"/>
    <mergeCell ref="B50:B55"/>
    <mergeCell ref="B56:B78"/>
    <mergeCell ref="D56:D75"/>
    <mergeCell ref="E56:E75"/>
    <mergeCell ref="N37:N38"/>
    <mergeCell ref="O37:O38"/>
    <mergeCell ref="P37:P38"/>
    <mergeCell ref="Q37:Q38"/>
    <mergeCell ref="R37:R38"/>
    <mergeCell ref="B47:B49"/>
    <mergeCell ref="D47:D48"/>
    <mergeCell ref="H37:H38"/>
    <mergeCell ref="I37:I38"/>
    <mergeCell ref="J37:J38"/>
    <mergeCell ref="K37:K38"/>
    <mergeCell ref="L37:L38"/>
    <mergeCell ref="M37:M38"/>
    <mergeCell ref="B28:B46"/>
    <mergeCell ref="D28:D46"/>
    <mergeCell ref="G37:G38"/>
    <mergeCell ref="D24:D27"/>
    <mergeCell ref="B2:B27"/>
    <mergeCell ref="D2:D17"/>
    <mergeCell ref="E2:E17"/>
    <mergeCell ref="F2:F17"/>
    <mergeCell ref="D19:D20"/>
    <mergeCell ref="G11:G12"/>
    <mergeCell ref="H11:H12"/>
    <mergeCell ref="I11:I12"/>
    <mergeCell ref="G1:R1"/>
    <mergeCell ref="R11:R12"/>
    <mergeCell ref="P11:P12"/>
    <mergeCell ref="Q11:Q12"/>
    <mergeCell ref="J11:J12"/>
    <mergeCell ref="K11:K12"/>
    <mergeCell ref="L11:L12"/>
    <mergeCell ref="M11:M12"/>
    <mergeCell ref="N11:N12"/>
    <mergeCell ref="O11:O12"/>
  </mergeCells>
  <conditionalFormatting sqref="L3">
    <cfRule type="cellIs" priority="390" dxfId="1138" operator="equal">
      <formula>6</formula>
    </cfRule>
  </conditionalFormatting>
  <conditionalFormatting sqref="I3">
    <cfRule type="cellIs" priority="389" dxfId="1137" operator="equal">
      <formula>3</formula>
    </cfRule>
  </conditionalFormatting>
  <conditionalFormatting sqref="G3">
    <cfRule type="cellIs" priority="386" dxfId="1136" operator="equal">
      <formula>1</formula>
    </cfRule>
    <cfRule type="cellIs" priority="388" dxfId="1135" operator="equal">
      <formula>1</formula>
    </cfRule>
  </conditionalFormatting>
  <conditionalFormatting sqref="G3">
    <cfRule type="cellIs" priority="387" dxfId="1135" operator="equal">
      <formula>1</formula>
    </cfRule>
  </conditionalFormatting>
  <conditionalFormatting sqref="H3">
    <cfRule type="cellIs" priority="385" dxfId="1133" operator="equal">
      <formula>2</formula>
    </cfRule>
  </conditionalFormatting>
  <conditionalFormatting sqref="J3">
    <cfRule type="cellIs" priority="384" dxfId="1132" operator="equal">
      <formula>4</formula>
    </cfRule>
  </conditionalFormatting>
  <conditionalFormatting sqref="K3">
    <cfRule type="cellIs" priority="383" dxfId="1131" operator="equal">
      <formula>5</formula>
    </cfRule>
  </conditionalFormatting>
  <conditionalFormatting sqref="M3">
    <cfRule type="cellIs" priority="382" dxfId="1130" operator="equal">
      <formula>7</formula>
    </cfRule>
  </conditionalFormatting>
  <conditionalFormatting sqref="N3">
    <cfRule type="cellIs" priority="381" dxfId="1129" operator="equal">
      <formula>8</formula>
    </cfRule>
  </conditionalFormatting>
  <conditionalFormatting sqref="O3">
    <cfRule type="cellIs" priority="380" dxfId="1128" operator="equal">
      <formula>9</formula>
    </cfRule>
  </conditionalFormatting>
  <conditionalFormatting sqref="P3">
    <cfRule type="cellIs" priority="379" dxfId="1127" operator="equal">
      <formula>10</formula>
    </cfRule>
  </conditionalFormatting>
  <conditionalFormatting sqref="Q3">
    <cfRule type="cellIs" priority="378" dxfId="1126" operator="equal">
      <formula>11</formula>
    </cfRule>
  </conditionalFormatting>
  <conditionalFormatting sqref="R3">
    <cfRule type="cellIs" priority="377" dxfId="1125" operator="equal">
      <formula>12</formula>
    </cfRule>
  </conditionalFormatting>
  <conditionalFormatting sqref="L4:L5">
    <cfRule type="cellIs" priority="375" dxfId="1138" operator="equal">
      <formula>6</formula>
    </cfRule>
  </conditionalFormatting>
  <conditionalFormatting sqref="I4:I5">
    <cfRule type="cellIs" priority="374" dxfId="1137" operator="equal">
      <formula>3</formula>
    </cfRule>
  </conditionalFormatting>
  <conditionalFormatting sqref="G4:G5">
    <cfRule type="cellIs" priority="371" dxfId="1136" operator="equal">
      <formula>1</formula>
    </cfRule>
    <cfRule type="cellIs" priority="373" dxfId="1135" operator="equal">
      <formula>1</formula>
    </cfRule>
  </conditionalFormatting>
  <conditionalFormatting sqref="G4:G5">
    <cfRule type="cellIs" priority="372" dxfId="1135" operator="equal">
      <formula>1</formula>
    </cfRule>
  </conditionalFormatting>
  <conditionalFormatting sqref="H4:H5">
    <cfRule type="cellIs" priority="370" dxfId="1133" operator="equal">
      <formula>2</formula>
    </cfRule>
  </conditionalFormatting>
  <conditionalFormatting sqref="J4:J5">
    <cfRule type="cellIs" priority="369" dxfId="1132" operator="equal">
      <formula>4</formula>
    </cfRule>
  </conditionalFormatting>
  <conditionalFormatting sqref="K4:K5">
    <cfRule type="cellIs" priority="368" dxfId="1131" operator="equal">
      <formula>5</formula>
    </cfRule>
  </conditionalFormatting>
  <conditionalFormatting sqref="M4:M5">
    <cfRule type="cellIs" priority="367" dxfId="1130" operator="equal">
      <formula>7</formula>
    </cfRule>
  </conditionalFormatting>
  <conditionalFormatting sqref="N4:N5">
    <cfRule type="cellIs" priority="366" dxfId="1129" operator="equal">
      <formula>8</formula>
    </cfRule>
  </conditionalFormatting>
  <conditionalFormatting sqref="O4:O5">
    <cfRule type="cellIs" priority="365" dxfId="1128" operator="equal">
      <formula>9</formula>
    </cfRule>
  </conditionalFormatting>
  <conditionalFormatting sqref="P4:P5">
    <cfRule type="cellIs" priority="364" dxfId="1127" operator="equal">
      <formula>10</formula>
    </cfRule>
  </conditionalFormatting>
  <conditionalFormatting sqref="Q4:Q5">
    <cfRule type="cellIs" priority="363" dxfId="1126" operator="equal">
      <formula>11</formula>
    </cfRule>
  </conditionalFormatting>
  <conditionalFormatting sqref="R4:R5">
    <cfRule type="cellIs" priority="362" dxfId="1125" operator="equal">
      <formula>12</formula>
    </cfRule>
  </conditionalFormatting>
  <conditionalFormatting sqref="L6">
    <cfRule type="cellIs" priority="360" dxfId="1138" operator="equal">
      <formula>6</formula>
    </cfRule>
  </conditionalFormatting>
  <conditionalFormatting sqref="I6">
    <cfRule type="cellIs" priority="359" dxfId="1137" operator="equal">
      <formula>3</formula>
    </cfRule>
  </conditionalFormatting>
  <conditionalFormatting sqref="G6">
    <cfRule type="cellIs" priority="356" dxfId="1136" operator="equal">
      <formula>1</formula>
    </cfRule>
    <cfRule type="cellIs" priority="358" dxfId="1135" operator="equal">
      <formula>1</formula>
    </cfRule>
  </conditionalFormatting>
  <conditionalFormatting sqref="G6">
    <cfRule type="cellIs" priority="357" dxfId="1135" operator="equal">
      <formula>1</formula>
    </cfRule>
  </conditionalFormatting>
  <conditionalFormatting sqref="H6">
    <cfRule type="cellIs" priority="355" dxfId="1133" operator="equal">
      <formula>2</formula>
    </cfRule>
  </conditionalFormatting>
  <conditionalFormatting sqref="J6">
    <cfRule type="cellIs" priority="354" dxfId="1132" operator="equal">
      <formula>4</formula>
    </cfRule>
  </conditionalFormatting>
  <conditionalFormatting sqref="K6">
    <cfRule type="cellIs" priority="353" dxfId="1131" operator="equal">
      <formula>5</formula>
    </cfRule>
  </conditionalFormatting>
  <conditionalFormatting sqref="M6">
    <cfRule type="cellIs" priority="352" dxfId="1130" operator="equal">
      <formula>7</formula>
    </cfRule>
  </conditionalFormatting>
  <conditionalFormatting sqref="N6">
    <cfRule type="cellIs" priority="351" dxfId="1129" operator="equal">
      <formula>8</formula>
    </cfRule>
  </conditionalFormatting>
  <conditionalFormatting sqref="O6">
    <cfRule type="cellIs" priority="350" dxfId="1128" operator="equal">
      <formula>9</formula>
    </cfRule>
  </conditionalFormatting>
  <conditionalFormatting sqref="P6">
    <cfRule type="cellIs" priority="349" dxfId="1127" operator="equal">
      <formula>10</formula>
    </cfRule>
  </conditionalFormatting>
  <conditionalFormatting sqref="Q6">
    <cfRule type="cellIs" priority="348" dxfId="1126" operator="equal">
      <formula>11</formula>
    </cfRule>
  </conditionalFormatting>
  <conditionalFormatting sqref="R6">
    <cfRule type="cellIs" priority="347" dxfId="1125" operator="equal">
      <formula>12</formula>
    </cfRule>
  </conditionalFormatting>
  <conditionalFormatting sqref="L7">
    <cfRule type="cellIs" priority="345" dxfId="1138" operator="equal">
      <formula>6</formula>
    </cfRule>
  </conditionalFormatting>
  <conditionalFormatting sqref="I7">
    <cfRule type="cellIs" priority="344" dxfId="1137" operator="equal">
      <formula>3</formula>
    </cfRule>
  </conditionalFormatting>
  <conditionalFormatting sqref="G7">
    <cfRule type="cellIs" priority="341" dxfId="1136" operator="equal">
      <formula>1</formula>
    </cfRule>
    <cfRule type="cellIs" priority="343" dxfId="1135" operator="equal">
      <formula>1</formula>
    </cfRule>
  </conditionalFormatting>
  <conditionalFormatting sqref="G7">
    <cfRule type="cellIs" priority="342" dxfId="1135" operator="equal">
      <formula>1</formula>
    </cfRule>
  </conditionalFormatting>
  <conditionalFormatting sqref="H7">
    <cfRule type="cellIs" priority="340" dxfId="1133" operator="equal">
      <formula>2</formula>
    </cfRule>
  </conditionalFormatting>
  <conditionalFormatting sqref="J7">
    <cfRule type="cellIs" priority="339" dxfId="1132" operator="equal">
      <formula>4</formula>
    </cfRule>
  </conditionalFormatting>
  <conditionalFormatting sqref="K7">
    <cfRule type="cellIs" priority="338" dxfId="1131" operator="equal">
      <formula>5</formula>
    </cfRule>
  </conditionalFormatting>
  <conditionalFormatting sqref="M7">
    <cfRule type="cellIs" priority="337" dxfId="1130" operator="equal">
      <formula>7</formula>
    </cfRule>
  </conditionalFormatting>
  <conditionalFormatting sqref="N7">
    <cfRule type="cellIs" priority="336" dxfId="1129" operator="equal">
      <formula>8</formula>
    </cfRule>
  </conditionalFormatting>
  <conditionalFormatting sqref="O7">
    <cfRule type="cellIs" priority="335" dxfId="1128" operator="equal">
      <formula>9</formula>
    </cfRule>
  </conditionalFormatting>
  <conditionalFormatting sqref="P7">
    <cfRule type="cellIs" priority="334" dxfId="1127" operator="equal">
      <formula>10</formula>
    </cfRule>
  </conditionalFormatting>
  <conditionalFormatting sqref="Q7">
    <cfRule type="cellIs" priority="333" dxfId="1126" operator="equal">
      <formula>11</formula>
    </cfRule>
  </conditionalFormatting>
  <conditionalFormatting sqref="R7">
    <cfRule type="cellIs" priority="332" dxfId="1125" operator="equal">
      <formula>12</formula>
    </cfRule>
  </conditionalFormatting>
  <conditionalFormatting sqref="L10:L11">
    <cfRule type="cellIs" priority="330" dxfId="1138" operator="equal">
      <formula>6</formula>
    </cfRule>
  </conditionalFormatting>
  <conditionalFormatting sqref="I10:I11">
    <cfRule type="cellIs" priority="329" dxfId="1137" operator="equal">
      <formula>3</formula>
    </cfRule>
  </conditionalFormatting>
  <conditionalFormatting sqref="G10:G11">
    <cfRule type="cellIs" priority="326" dxfId="1136" operator="equal">
      <formula>1</formula>
    </cfRule>
    <cfRule type="cellIs" priority="328" dxfId="1135" operator="equal">
      <formula>1</formula>
    </cfRule>
  </conditionalFormatting>
  <conditionalFormatting sqref="G10:G11">
    <cfRule type="cellIs" priority="327" dxfId="1135" operator="equal">
      <formula>1</formula>
    </cfRule>
  </conditionalFormatting>
  <conditionalFormatting sqref="H10:H11">
    <cfRule type="cellIs" priority="325" dxfId="1133" operator="equal">
      <formula>2</formula>
    </cfRule>
  </conditionalFormatting>
  <conditionalFormatting sqref="J10:J11">
    <cfRule type="cellIs" priority="324" dxfId="1132" operator="equal">
      <formula>4</formula>
    </cfRule>
  </conditionalFormatting>
  <conditionalFormatting sqref="K10:K11">
    <cfRule type="cellIs" priority="323" dxfId="1131" operator="equal">
      <formula>5</formula>
    </cfRule>
  </conditionalFormatting>
  <conditionalFormatting sqref="M10:M11">
    <cfRule type="cellIs" priority="322" dxfId="1130" operator="equal">
      <formula>7</formula>
    </cfRule>
  </conditionalFormatting>
  <conditionalFormatting sqref="N10:N11">
    <cfRule type="cellIs" priority="321" dxfId="1129" operator="equal">
      <formula>8</formula>
    </cfRule>
  </conditionalFormatting>
  <conditionalFormatting sqref="O10:O11">
    <cfRule type="cellIs" priority="320" dxfId="1128" operator="equal">
      <formula>9</formula>
    </cfRule>
  </conditionalFormatting>
  <conditionalFormatting sqref="P10:P11">
    <cfRule type="cellIs" priority="319" dxfId="1127" operator="equal">
      <formula>10</formula>
    </cfRule>
  </conditionalFormatting>
  <conditionalFormatting sqref="Q10:Q11">
    <cfRule type="cellIs" priority="318" dxfId="1126" operator="equal">
      <formula>11</formula>
    </cfRule>
  </conditionalFormatting>
  <conditionalFormatting sqref="R10:R11">
    <cfRule type="cellIs" priority="317" dxfId="1125" operator="equal">
      <formula>12</formula>
    </cfRule>
  </conditionalFormatting>
  <conditionalFormatting sqref="L18:L27">
    <cfRule type="cellIs" priority="315" dxfId="1138" operator="equal">
      <formula>6</formula>
    </cfRule>
  </conditionalFormatting>
  <conditionalFormatting sqref="I18:I27">
    <cfRule type="cellIs" priority="314" dxfId="1137" operator="equal">
      <formula>3</formula>
    </cfRule>
  </conditionalFormatting>
  <conditionalFormatting sqref="G18:G27">
    <cfRule type="cellIs" priority="311" dxfId="1136" operator="equal">
      <formula>1</formula>
    </cfRule>
    <cfRule type="cellIs" priority="313" dxfId="1135" operator="equal">
      <formula>1</formula>
    </cfRule>
  </conditionalFormatting>
  <conditionalFormatting sqref="G18:G27">
    <cfRule type="cellIs" priority="312" dxfId="1135" operator="equal">
      <formula>1</formula>
    </cfRule>
  </conditionalFormatting>
  <conditionalFormatting sqref="H18:H27">
    <cfRule type="cellIs" priority="310" dxfId="1133" operator="equal">
      <formula>2</formula>
    </cfRule>
  </conditionalFormatting>
  <conditionalFormatting sqref="J18:J27">
    <cfRule type="cellIs" priority="309" dxfId="1132" operator="equal">
      <formula>4</formula>
    </cfRule>
  </conditionalFormatting>
  <conditionalFormatting sqref="K18:K27">
    <cfRule type="cellIs" priority="308" dxfId="1131" operator="equal">
      <formula>5</formula>
    </cfRule>
  </conditionalFormatting>
  <conditionalFormatting sqref="M18:M27">
    <cfRule type="cellIs" priority="307" dxfId="1130" operator="equal">
      <formula>7</formula>
    </cfRule>
  </conditionalFormatting>
  <conditionalFormatting sqref="N18:N27">
    <cfRule type="cellIs" priority="306" dxfId="1129" operator="equal">
      <formula>8</formula>
    </cfRule>
  </conditionalFormatting>
  <conditionalFormatting sqref="O18:O27">
    <cfRule type="cellIs" priority="305" dxfId="1128" operator="equal">
      <formula>9</formula>
    </cfRule>
  </conditionalFormatting>
  <conditionalFormatting sqref="P18:P27">
    <cfRule type="cellIs" priority="304" dxfId="1127" operator="equal">
      <formula>10</formula>
    </cfRule>
  </conditionalFormatting>
  <conditionalFormatting sqref="Q18:Q27">
    <cfRule type="cellIs" priority="303" dxfId="1126" operator="equal">
      <formula>11</formula>
    </cfRule>
  </conditionalFormatting>
  <conditionalFormatting sqref="R18:R27">
    <cfRule type="cellIs" priority="302" dxfId="1125" operator="equal">
      <formula>12</formula>
    </cfRule>
  </conditionalFormatting>
  <conditionalFormatting sqref="L29">
    <cfRule type="cellIs" priority="195" dxfId="1138" operator="equal">
      <formula>6</formula>
    </cfRule>
  </conditionalFormatting>
  <conditionalFormatting sqref="I29">
    <cfRule type="cellIs" priority="194" dxfId="1137" operator="equal">
      <formula>3</formula>
    </cfRule>
  </conditionalFormatting>
  <conditionalFormatting sqref="G29">
    <cfRule type="cellIs" priority="191" dxfId="1136" operator="equal">
      <formula>1</formula>
    </cfRule>
    <cfRule type="cellIs" priority="193" dxfId="1135" operator="equal">
      <formula>1</formula>
    </cfRule>
  </conditionalFormatting>
  <conditionalFormatting sqref="G29">
    <cfRule type="cellIs" priority="192" dxfId="1135" operator="equal">
      <formula>1</formula>
    </cfRule>
  </conditionalFormatting>
  <conditionalFormatting sqref="H29">
    <cfRule type="cellIs" priority="190" dxfId="1133" operator="equal">
      <formula>2</formula>
    </cfRule>
  </conditionalFormatting>
  <conditionalFormatting sqref="J29">
    <cfRule type="cellIs" priority="189" dxfId="1132" operator="equal">
      <formula>4</formula>
    </cfRule>
  </conditionalFormatting>
  <conditionalFormatting sqref="K29">
    <cfRule type="cellIs" priority="188" dxfId="1131" operator="equal">
      <formula>5</formula>
    </cfRule>
  </conditionalFormatting>
  <conditionalFormatting sqref="M29">
    <cfRule type="cellIs" priority="187" dxfId="1130" operator="equal">
      <formula>7</formula>
    </cfRule>
  </conditionalFormatting>
  <conditionalFormatting sqref="N29">
    <cfRule type="cellIs" priority="186" dxfId="1129" operator="equal">
      <formula>8</formula>
    </cfRule>
  </conditionalFormatting>
  <conditionalFormatting sqref="O29">
    <cfRule type="cellIs" priority="185" dxfId="1128" operator="equal">
      <formula>9</formula>
    </cfRule>
  </conditionalFormatting>
  <conditionalFormatting sqref="P29">
    <cfRule type="cellIs" priority="184" dxfId="1127" operator="equal">
      <formula>10</formula>
    </cfRule>
  </conditionalFormatting>
  <conditionalFormatting sqref="Q29">
    <cfRule type="cellIs" priority="183" dxfId="1126" operator="equal">
      <formula>11</formula>
    </cfRule>
  </conditionalFormatting>
  <conditionalFormatting sqref="R29">
    <cfRule type="cellIs" priority="182" dxfId="1125" operator="equal">
      <formula>12</formula>
    </cfRule>
  </conditionalFormatting>
  <conditionalFormatting sqref="L30:L31">
    <cfRule type="cellIs" priority="180" dxfId="1138" operator="equal">
      <formula>6</formula>
    </cfRule>
  </conditionalFormatting>
  <conditionalFormatting sqref="I30:I31">
    <cfRule type="cellIs" priority="179" dxfId="1137" operator="equal">
      <formula>3</formula>
    </cfRule>
  </conditionalFormatting>
  <conditionalFormatting sqref="G30:G31">
    <cfRule type="cellIs" priority="176" dxfId="1136" operator="equal">
      <formula>1</formula>
    </cfRule>
    <cfRule type="cellIs" priority="178" dxfId="1135" operator="equal">
      <formula>1</formula>
    </cfRule>
  </conditionalFormatting>
  <conditionalFormatting sqref="G30:G31">
    <cfRule type="cellIs" priority="177" dxfId="1135" operator="equal">
      <formula>1</formula>
    </cfRule>
  </conditionalFormatting>
  <conditionalFormatting sqref="H30:H31">
    <cfRule type="cellIs" priority="175" dxfId="1133" operator="equal">
      <formula>2</formula>
    </cfRule>
  </conditionalFormatting>
  <conditionalFormatting sqref="J30:J31">
    <cfRule type="cellIs" priority="174" dxfId="1132" operator="equal">
      <formula>4</formula>
    </cfRule>
  </conditionalFormatting>
  <conditionalFormatting sqref="K30:K31">
    <cfRule type="cellIs" priority="173" dxfId="1131" operator="equal">
      <formula>5</formula>
    </cfRule>
  </conditionalFormatting>
  <conditionalFormatting sqref="M30:M31">
    <cfRule type="cellIs" priority="172" dxfId="1130" operator="equal">
      <formula>7</formula>
    </cfRule>
  </conditionalFormatting>
  <conditionalFormatting sqref="N30:N31">
    <cfRule type="cellIs" priority="171" dxfId="1129" operator="equal">
      <formula>8</formula>
    </cfRule>
  </conditionalFormatting>
  <conditionalFormatting sqref="O30:O31">
    <cfRule type="cellIs" priority="170" dxfId="1128" operator="equal">
      <formula>9</formula>
    </cfRule>
  </conditionalFormatting>
  <conditionalFormatting sqref="P30:P31">
    <cfRule type="cellIs" priority="169" dxfId="1127" operator="equal">
      <formula>10</formula>
    </cfRule>
  </conditionalFormatting>
  <conditionalFormatting sqref="Q30:Q31">
    <cfRule type="cellIs" priority="168" dxfId="1126" operator="equal">
      <formula>11</formula>
    </cfRule>
  </conditionalFormatting>
  <conditionalFormatting sqref="R30:R31">
    <cfRule type="cellIs" priority="167" dxfId="1125" operator="equal">
      <formula>12</formula>
    </cfRule>
  </conditionalFormatting>
  <conditionalFormatting sqref="L32">
    <cfRule type="cellIs" priority="165" dxfId="1138" operator="equal">
      <formula>6</formula>
    </cfRule>
  </conditionalFormatting>
  <conditionalFormatting sqref="I32">
    <cfRule type="cellIs" priority="164" dxfId="1137" operator="equal">
      <formula>3</formula>
    </cfRule>
  </conditionalFormatting>
  <conditionalFormatting sqref="G32">
    <cfRule type="cellIs" priority="161" dxfId="1136" operator="equal">
      <formula>1</formula>
    </cfRule>
    <cfRule type="cellIs" priority="163" dxfId="1135" operator="equal">
      <formula>1</formula>
    </cfRule>
  </conditionalFormatting>
  <conditionalFormatting sqref="G32">
    <cfRule type="cellIs" priority="162" dxfId="1135" operator="equal">
      <formula>1</formula>
    </cfRule>
  </conditionalFormatting>
  <conditionalFormatting sqref="H32">
    <cfRule type="cellIs" priority="160" dxfId="1133" operator="equal">
      <formula>2</formula>
    </cfRule>
  </conditionalFormatting>
  <conditionalFormatting sqref="J32">
    <cfRule type="cellIs" priority="159" dxfId="1132" operator="equal">
      <formula>4</formula>
    </cfRule>
  </conditionalFormatting>
  <conditionalFormatting sqref="K32">
    <cfRule type="cellIs" priority="158" dxfId="1131" operator="equal">
      <formula>5</formula>
    </cfRule>
  </conditionalFormatting>
  <conditionalFormatting sqref="M32">
    <cfRule type="cellIs" priority="157" dxfId="1130" operator="equal">
      <formula>7</formula>
    </cfRule>
  </conditionalFormatting>
  <conditionalFormatting sqref="N32">
    <cfRule type="cellIs" priority="156" dxfId="1129" operator="equal">
      <formula>8</formula>
    </cfRule>
  </conditionalFormatting>
  <conditionalFormatting sqref="O32">
    <cfRule type="cellIs" priority="155" dxfId="1128" operator="equal">
      <formula>9</formula>
    </cfRule>
  </conditionalFormatting>
  <conditionalFormatting sqref="P32">
    <cfRule type="cellIs" priority="154" dxfId="1127" operator="equal">
      <formula>10</formula>
    </cfRule>
  </conditionalFormatting>
  <conditionalFormatting sqref="Q32">
    <cfRule type="cellIs" priority="153" dxfId="1126" operator="equal">
      <formula>11</formula>
    </cfRule>
  </conditionalFormatting>
  <conditionalFormatting sqref="R32">
    <cfRule type="cellIs" priority="152" dxfId="1125" operator="equal">
      <formula>12</formula>
    </cfRule>
  </conditionalFormatting>
  <conditionalFormatting sqref="L33:L35">
    <cfRule type="cellIs" priority="150" dxfId="1138" operator="equal">
      <formula>6</formula>
    </cfRule>
  </conditionalFormatting>
  <conditionalFormatting sqref="I33:I35">
    <cfRule type="cellIs" priority="149" dxfId="1137" operator="equal">
      <formula>3</formula>
    </cfRule>
  </conditionalFormatting>
  <conditionalFormatting sqref="G33:G35">
    <cfRule type="cellIs" priority="146" dxfId="1136" operator="equal">
      <formula>1</formula>
    </cfRule>
    <cfRule type="cellIs" priority="148" dxfId="1135" operator="equal">
      <formula>1</formula>
    </cfRule>
  </conditionalFormatting>
  <conditionalFormatting sqref="G33:G35">
    <cfRule type="cellIs" priority="147" dxfId="1135" operator="equal">
      <formula>1</formula>
    </cfRule>
  </conditionalFormatting>
  <conditionalFormatting sqref="H33:H35">
    <cfRule type="cellIs" priority="145" dxfId="1133" operator="equal">
      <formula>2</formula>
    </cfRule>
  </conditionalFormatting>
  <conditionalFormatting sqref="J33:J35">
    <cfRule type="cellIs" priority="144" dxfId="1132" operator="equal">
      <formula>4</formula>
    </cfRule>
  </conditionalFormatting>
  <conditionalFormatting sqref="K33:K35">
    <cfRule type="cellIs" priority="143" dxfId="1131" operator="equal">
      <formula>5</formula>
    </cfRule>
  </conditionalFormatting>
  <conditionalFormatting sqref="M33:M35">
    <cfRule type="cellIs" priority="142" dxfId="1130" operator="equal">
      <formula>7</formula>
    </cfRule>
  </conditionalFormatting>
  <conditionalFormatting sqref="N33:N35">
    <cfRule type="cellIs" priority="141" dxfId="1129" operator="equal">
      <formula>8</formula>
    </cfRule>
  </conditionalFormatting>
  <conditionalFormatting sqref="O33:O35">
    <cfRule type="cellIs" priority="140" dxfId="1128" operator="equal">
      <formula>9</formula>
    </cfRule>
  </conditionalFormatting>
  <conditionalFormatting sqref="P33:P35">
    <cfRule type="cellIs" priority="139" dxfId="1127" operator="equal">
      <formula>10</formula>
    </cfRule>
  </conditionalFormatting>
  <conditionalFormatting sqref="Q33:Q35">
    <cfRule type="cellIs" priority="138" dxfId="1126" operator="equal">
      <formula>11</formula>
    </cfRule>
  </conditionalFormatting>
  <conditionalFormatting sqref="R33:R35">
    <cfRule type="cellIs" priority="137" dxfId="1125" operator="equal">
      <formula>12</formula>
    </cfRule>
  </conditionalFormatting>
  <conditionalFormatting sqref="L36:L37">
    <cfRule type="cellIs" priority="135" dxfId="1138" operator="equal">
      <formula>6</formula>
    </cfRule>
  </conditionalFormatting>
  <conditionalFormatting sqref="I36:I37">
    <cfRule type="cellIs" priority="134" dxfId="1137" operator="equal">
      <formula>3</formula>
    </cfRule>
  </conditionalFormatting>
  <conditionalFormatting sqref="G36:G37">
    <cfRule type="cellIs" priority="131" dxfId="1136" operator="equal">
      <formula>1</formula>
    </cfRule>
    <cfRule type="cellIs" priority="133" dxfId="1135" operator="equal">
      <formula>1</formula>
    </cfRule>
  </conditionalFormatting>
  <conditionalFormatting sqref="G36:G37">
    <cfRule type="cellIs" priority="132" dxfId="1135" operator="equal">
      <formula>1</formula>
    </cfRule>
  </conditionalFormatting>
  <conditionalFormatting sqref="H36:H37">
    <cfRule type="cellIs" priority="130" dxfId="1133" operator="equal">
      <formula>2</formula>
    </cfRule>
  </conditionalFormatting>
  <conditionalFormatting sqref="J36:J37">
    <cfRule type="cellIs" priority="129" dxfId="1132" operator="equal">
      <formula>4</formula>
    </cfRule>
  </conditionalFormatting>
  <conditionalFormatting sqref="K36:K37">
    <cfRule type="cellIs" priority="128" dxfId="1131" operator="equal">
      <formula>5</formula>
    </cfRule>
  </conditionalFormatting>
  <conditionalFormatting sqref="M36:M37">
    <cfRule type="cellIs" priority="127" dxfId="1130" operator="equal">
      <formula>7</formula>
    </cfRule>
  </conditionalFormatting>
  <conditionalFormatting sqref="N36:N37">
    <cfRule type="cellIs" priority="126" dxfId="1129" operator="equal">
      <formula>8</formula>
    </cfRule>
  </conditionalFormatting>
  <conditionalFormatting sqref="O36:O37">
    <cfRule type="cellIs" priority="125" dxfId="1128" operator="equal">
      <formula>9</formula>
    </cfRule>
  </conditionalFormatting>
  <conditionalFormatting sqref="P36:P37">
    <cfRule type="cellIs" priority="124" dxfId="1127" operator="equal">
      <formula>10</formula>
    </cfRule>
  </conditionalFormatting>
  <conditionalFormatting sqref="Q36:Q37">
    <cfRule type="cellIs" priority="123" dxfId="1126" operator="equal">
      <formula>11</formula>
    </cfRule>
  </conditionalFormatting>
  <conditionalFormatting sqref="R36:R37">
    <cfRule type="cellIs" priority="122" dxfId="1125" operator="equal">
      <formula>12</formula>
    </cfRule>
  </conditionalFormatting>
  <conditionalFormatting sqref="L44:L55">
    <cfRule type="cellIs" priority="120" dxfId="1138" operator="equal">
      <formula>6</formula>
    </cfRule>
  </conditionalFormatting>
  <conditionalFormatting sqref="I44:I55">
    <cfRule type="cellIs" priority="119" dxfId="1137" operator="equal">
      <formula>3</formula>
    </cfRule>
  </conditionalFormatting>
  <conditionalFormatting sqref="G44:G55">
    <cfRule type="cellIs" priority="116" dxfId="1136" operator="equal">
      <formula>1</formula>
    </cfRule>
    <cfRule type="cellIs" priority="118" dxfId="1135" operator="equal">
      <formula>1</formula>
    </cfRule>
  </conditionalFormatting>
  <conditionalFormatting sqref="G44:G55">
    <cfRule type="cellIs" priority="117" dxfId="1135" operator="equal">
      <formula>1</formula>
    </cfRule>
  </conditionalFormatting>
  <conditionalFormatting sqref="H44:H55">
    <cfRule type="cellIs" priority="115" dxfId="1133" operator="equal">
      <formula>2</formula>
    </cfRule>
  </conditionalFormatting>
  <conditionalFormatting sqref="J44:J55">
    <cfRule type="cellIs" priority="114" dxfId="1132" operator="equal">
      <formula>4</formula>
    </cfRule>
  </conditionalFormatting>
  <conditionalFormatting sqref="K44:K55">
    <cfRule type="cellIs" priority="113" dxfId="1131" operator="equal">
      <formula>5</formula>
    </cfRule>
  </conditionalFormatting>
  <conditionalFormatting sqref="M44:M55">
    <cfRule type="cellIs" priority="112" dxfId="1130" operator="equal">
      <formula>7</formula>
    </cfRule>
  </conditionalFormatting>
  <conditionalFormatting sqref="N44:N55">
    <cfRule type="cellIs" priority="111" dxfId="1129" operator="equal">
      <formula>8</formula>
    </cfRule>
  </conditionalFormatting>
  <conditionalFormatting sqref="O44:O55">
    <cfRule type="cellIs" priority="110" dxfId="1128" operator="equal">
      <formula>9</formula>
    </cfRule>
  </conditionalFormatting>
  <conditionalFormatting sqref="P44:P55">
    <cfRule type="cellIs" priority="109" dxfId="1127" operator="equal">
      <formula>10</formula>
    </cfRule>
  </conditionalFormatting>
  <conditionalFormatting sqref="Q44:Q55">
    <cfRule type="cellIs" priority="108" dxfId="1126" operator="equal">
      <formula>11</formula>
    </cfRule>
  </conditionalFormatting>
  <conditionalFormatting sqref="R44:R55">
    <cfRule type="cellIs" priority="107" dxfId="1125" operator="equal">
      <formula>12</formula>
    </cfRule>
  </conditionalFormatting>
  <conditionalFormatting sqref="L39:L43">
    <cfRule type="cellIs" priority="105" dxfId="1138" operator="equal">
      <formula>6</formula>
    </cfRule>
  </conditionalFormatting>
  <conditionalFormatting sqref="I39:I43">
    <cfRule type="cellIs" priority="104" dxfId="1137" operator="equal">
      <formula>3</formula>
    </cfRule>
  </conditionalFormatting>
  <conditionalFormatting sqref="G39:G43">
    <cfRule type="cellIs" priority="101" dxfId="1136" operator="equal">
      <formula>1</formula>
    </cfRule>
    <cfRule type="cellIs" priority="103" dxfId="1135" operator="equal">
      <formula>1</formula>
    </cfRule>
  </conditionalFormatting>
  <conditionalFormatting sqref="G39:G43">
    <cfRule type="cellIs" priority="102" dxfId="1135" operator="equal">
      <formula>1</formula>
    </cfRule>
  </conditionalFormatting>
  <conditionalFormatting sqref="H39:H43">
    <cfRule type="cellIs" priority="100" dxfId="1133" operator="equal">
      <formula>2</formula>
    </cfRule>
  </conditionalFormatting>
  <conditionalFormatting sqref="J39:J43">
    <cfRule type="cellIs" priority="99" dxfId="1132" operator="equal">
      <formula>4</formula>
    </cfRule>
  </conditionalFormatting>
  <conditionalFormatting sqref="K39:K43">
    <cfRule type="cellIs" priority="98" dxfId="1131" operator="equal">
      <formula>5</formula>
    </cfRule>
  </conditionalFormatting>
  <conditionalFormatting sqref="M39:M43">
    <cfRule type="cellIs" priority="97" dxfId="1130" operator="equal">
      <formula>7</formula>
    </cfRule>
  </conditionalFormatting>
  <conditionalFormatting sqref="N39:N43">
    <cfRule type="cellIs" priority="96" dxfId="1129" operator="equal">
      <formula>8</formula>
    </cfRule>
  </conditionalFormatting>
  <conditionalFormatting sqref="O39:O43">
    <cfRule type="cellIs" priority="95" dxfId="1128" operator="equal">
      <formula>9</formula>
    </cfRule>
  </conditionalFormatting>
  <conditionalFormatting sqref="P39:P43">
    <cfRule type="cellIs" priority="94" dxfId="1127" operator="equal">
      <formula>10</formula>
    </cfRule>
  </conditionalFormatting>
  <conditionalFormatting sqref="Q39:Q43">
    <cfRule type="cellIs" priority="93" dxfId="1126" operator="equal">
      <formula>11</formula>
    </cfRule>
  </conditionalFormatting>
  <conditionalFormatting sqref="R39:R43">
    <cfRule type="cellIs" priority="92" dxfId="1125" operator="equal">
      <formula>12</formula>
    </cfRule>
  </conditionalFormatting>
  <conditionalFormatting sqref="L57:L58">
    <cfRule type="cellIs" priority="90" dxfId="1138" operator="equal">
      <formula>6</formula>
    </cfRule>
  </conditionalFormatting>
  <conditionalFormatting sqref="I57:I58">
    <cfRule type="cellIs" priority="89" dxfId="1137" operator="equal">
      <formula>3</formula>
    </cfRule>
  </conditionalFormatting>
  <conditionalFormatting sqref="G57:G58">
    <cfRule type="cellIs" priority="86" dxfId="1136" operator="equal">
      <formula>1</formula>
    </cfRule>
    <cfRule type="cellIs" priority="88" dxfId="1135" operator="equal">
      <formula>1</formula>
    </cfRule>
  </conditionalFormatting>
  <conditionalFormatting sqref="G57:G58">
    <cfRule type="cellIs" priority="87" dxfId="1135" operator="equal">
      <formula>1</formula>
    </cfRule>
  </conditionalFormatting>
  <conditionalFormatting sqref="H57:H58">
    <cfRule type="cellIs" priority="85" dxfId="1133" operator="equal">
      <formula>2</formula>
    </cfRule>
  </conditionalFormatting>
  <conditionalFormatting sqref="J57:J58">
    <cfRule type="cellIs" priority="84" dxfId="1132" operator="equal">
      <formula>4</formula>
    </cfRule>
  </conditionalFormatting>
  <conditionalFormatting sqref="K57:K58">
    <cfRule type="cellIs" priority="83" dxfId="1131" operator="equal">
      <formula>5</formula>
    </cfRule>
  </conditionalFormatting>
  <conditionalFormatting sqref="M57:M58">
    <cfRule type="cellIs" priority="82" dxfId="1130" operator="equal">
      <formula>7</formula>
    </cfRule>
  </conditionalFormatting>
  <conditionalFormatting sqref="N57:N58">
    <cfRule type="cellIs" priority="81" dxfId="1129" operator="equal">
      <formula>8</formula>
    </cfRule>
  </conditionalFormatting>
  <conditionalFormatting sqref="O57:O58">
    <cfRule type="cellIs" priority="80" dxfId="1128" operator="equal">
      <formula>9</formula>
    </cfRule>
  </conditionalFormatting>
  <conditionalFormatting sqref="P57:P58">
    <cfRule type="cellIs" priority="79" dxfId="1127" operator="equal">
      <formula>10</formula>
    </cfRule>
  </conditionalFormatting>
  <conditionalFormatting sqref="Q57:Q58">
    <cfRule type="cellIs" priority="78" dxfId="1126" operator="equal">
      <formula>11</formula>
    </cfRule>
  </conditionalFormatting>
  <conditionalFormatting sqref="R57:R58">
    <cfRule type="cellIs" priority="77" dxfId="1125" operator="equal">
      <formula>12</formula>
    </cfRule>
  </conditionalFormatting>
  <conditionalFormatting sqref="L59">
    <cfRule type="cellIs" priority="75" dxfId="1138" operator="equal">
      <formula>6</formula>
    </cfRule>
  </conditionalFormatting>
  <conditionalFormatting sqref="I59">
    <cfRule type="cellIs" priority="74" dxfId="1137" operator="equal">
      <formula>3</formula>
    </cfRule>
  </conditionalFormatting>
  <conditionalFormatting sqref="G59">
    <cfRule type="cellIs" priority="71" dxfId="1136" operator="equal">
      <formula>1</formula>
    </cfRule>
    <cfRule type="cellIs" priority="73" dxfId="1135" operator="equal">
      <formula>1</formula>
    </cfRule>
  </conditionalFormatting>
  <conditionalFormatting sqref="G59">
    <cfRule type="cellIs" priority="72" dxfId="1135" operator="equal">
      <formula>1</formula>
    </cfRule>
  </conditionalFormatting>
  <conditionalFormatting sqref="H59">
    <cfRule type="cellIs" priority="70" dxfId="1133" operator="equal">
      <formula>2</formula>
    </cfRule>
  </conditionalFormatting>
  <conditionalFormatting sqref="J59">
    <cfRule type="cellIs" priority="69" dxfId="1132" operator="equal">
      <formula>4</formula>
    </cfRule>
  </conditionalFormatting>
  <conditionalFormatting sqref="K59">
    <cfRule type="cellIs" priority="68" dxfId="1131" operator="equal">
      <formula>5</formula>
    </cfRule>
  </conditionalFormatting>
  <conditionalFormatting sqref="M59">
    <cfRule type="cellIs" priority="67" dxfId="1130" operator="equal">
      <formula>7</formula>
    </cfRule>
  </conditionalFormatting>
  <conditionalFormatting sqref="N59">
    <cfRule type="cellIs" priority="66" dxfId="1129" operator="equal">
      <formula>8</formula>
    </cfRule>
  </conditionalFormatting>
  <conditionalFormatting sqref="O59">
    <cfRule type="cellIs" priority="65" dxfId="1128" operator="equal">
      <formula>9</formula>
    </cfRule>
  </conditionalFormatting>
  <conditionalFormatting sqref="P59">
    <cfRule type="cellIs" priority="64" dxfId="1127" operator="equal">
      <formula>10</formula>
    </cfRule>
  </conditionalFormatting>
  <conditionalFormatting sqref="Q59">
    <cfRule type="cellIs" priority="63" dxfId="1126" operator="equal">
      <formula>11</formula>
    </cfRule>
  </conditionalFormatting>
  <conditionalFormatting sqref="R59">
    <cfRule type="cellIs" priority="62" dxfId="1125" operator="equal">
      <formula>12</formula>
    </cfRule>
  </conditionalFormatting>
  <conditionalFormatting sqref="L60">
    <cfRule type="cellIs" priority="60" dxfId="1138" operator="equal">
      <formula>6</formula>
    </cfRule>
  </conditionalFormatting>
  <conditionalFormatting sqref="I60">
    <cfRule type="cellIs" priority="59" dxfId="1137" operator="equal">
      <formula>3</formula>
    </cfRule>
  </conditionalFormatting>
  <conditionalFormatting sqref="G60">
    <cfRule type="cellIs" priority="56" dxfId="1136" operator="equal">
      <formula>1</formula>
    </cfRule>
    <cfRule type="cellIs" priority="58" dxfId="1135" operator="equal">
      <formula>1</formula>
    </cfRule>
  </conditionalFormatting>
  <conditionalFormatting sqref="G60">
    <cfRule type="cellIs" priority="57" dxfId="1135" operator="equal">
      <formula>1</formula>
    </cfRule>
  </conditionalFormatting>
  <conditionalFormatting sqref="H60">
    <cfRule type="cellIs" priority="55" dxfId="1133" operator="equal">
      <formula>2</formula>
    </cfRule>
  </conditionalFormatting>
  <conditionalFormatting sqref="J60">
    <cfRule type="cellIs" priority="54" dxfId="1132" operator="equal">
      <formula>4</formula>
    </cfRule>
  </conditionalFormatting>
  <conditionalFormatting sqref="K60">
    <cfRule type="cellIs" priority="53" dxfId="1131" operator="equal">
      <formula>5</formula>
    </cfRule>
  </conditionalFormatting>
  <conditionalFormatting sqref="M60">
    <cfRule type="cellIs" priority="52" dxfId="1130" operator="equal">
      <formula>7</formula>
    </cfRule>
  </conditionalFormatting>
  <conditionalFormatting sqref="N60">
    <cfRule type="cellIs" priority="51" dxfId="1129" operator="equal">
      <formula>8</formula>
    </cfRule>
  </conditionalFormatting>
  <conditionalFormatting sqref="O60">
    <cfRule type="cellIs" priority="50" dxfId="1128" operator="equal">
      <formula>9</formula>
    </cfRule>
  </conditionalFormatting>
  <conditionalFormatting sqref="P60">
    <cfRule type="cellIs" priority="49" dxfId="1127" operator="equal">
      <formula>10</formula>
    </cfRule>
  </conditionalFormatting>
  <conditionalFormatting sqref="Q60">
    <cfRule type="cellIs" priority="48" dxfId="1126" operator="equal">
      <formula>11</formula>
    </cfRule>
  </conditionalFormatting>
  <conditionalFormatting sqref="R60">
    <cfRule type="cellIs" priority="47" dxfId="1125" operator="equal">
      <formula>12</formula>
    </cfRule>
  </conditionalFormatting>
  <conditionalFormatting sqref="L76">
    <cfRule type="cellIs" priority="45" dxfId="1138" operator="equal">
      <formula>6</formula>
    </cfRule>
  </conditionalFormatting>
  <conditionalFormatting sqref="I76">
    <cfRule type="cellIs" priority="44" dxfId="1137" operator="equal">
      <formula>3</formula>
    </cfRule>
  </conditionalFormatting>
  <conditionalFormatting sqref="G76">
    <cfRule type="cellIs" priority="41" dxfId="1136" operator="equal">
      <formula>1</formula>
    </cfRule>
    <cfRule type="cellIs" priority="43" dxfId="1135" operator="equal">
      <formula>1</formula>
    </cfRule>
  </conditionalFormatting>
  <conditionalFormatting sqref="G76">
    <cfRule type="cellIs" priority="42" dxfId="1135" operator="equal">
      <formula>1</formula>
    </cfRule>
  </conditionalFormatting>
  <conditionalFormatting sqref="H76">
    <cfRule type="cellIs" priority="40" dxfId="1133" operator="equal">
      <formula>2</formula>
    </cfRule>
  </conditionalFormatting>
  <conditionalFormatting sqref="J76">
    <cfRule type="cellIs" priority="39" dxfId="1132" operator="equal">
      <formula>4</formula>
    </cfRule>
  </conditionalFormatting>
  <conditionalFormatting sqref="K76">
    <cfRule type="cellIs" priority="38" dxfId="1131" operator="equal">
      <formula>5</formula>
    </cfRule>
  </conditionalFormatting>
  <conditionalFormatting sqref="M76">
    <cfRule type="cellIs" priority="37" dxfId="1130" operator="equal">
      <formula>7</formula>
    </cfRule>
  </conditionalFormatting>
  <conditionalFormatting sqref="N76">
    <cfRule type="cellIs" priority="36" dxfId="1129" operator="equal">
      <formula>8</formula>
    </cfRule>
  </conditionalFormatting>
  <conditionalFormatting sqref="O76">
    <cfRule type="cellIs" priority="35" dxfId="1128" operator="equal">
      <formula>9</formula>
    </cfRule>
  </conditionalFormatting>
  <conditionalFormatting sqref="P76">
    <cfRule type="cellIs" priority="34" dxfId="1127" operator="equal">
      <formula>10</formula>
    </cfRule>
  </conditionalFormatting>
  <conditionalFormatting sqref="Q76">
    <cfRule type="cellIs" priority="33" dxfId="1126" operator="equal">
      <formula>11</formula>
    </cfRule>
  </conditionalFormatting>
  <conditionalFormatting sqref="R76">
    <cfRule type="cellIs" priority="32" dxfId="1125" operator="equal">
      <formula>12</formula>
    </cfRule>
  </conditionalFormatting>
  <conditionalFormatting sqref="L77">
    <cfRule type="cellIs" priority="30" dxfId="1138" operator="equal">
      <formula>6</formula>
    </cfRule>
  </conditionalFormatting>
  <conditionalFormatting sqref="I77">
    <cfRule type="cellIs" priority="29" dxfId="1137" operator="equal">
      <formula>3</formula>
    </cfRule>
  </conditionalFormatting>
  <conditionalFormatting sqref="G77">
    <cfRule type="cellIs" priority="26" dxfId="1136" operator="equal">
      <formula>1</formula>
    </cfRule>
    <cfRule type="cellIs" priority="28" dxfId="1135" operator="equal">
      <formula>1</formula>
    </cfRule>
  </conditionalFormatting>
  <conditionalFormatting sqref="G77">
    <cfRule type="cellIs" priority="27" dxfId="1135" operator="equal">
      <formula>1</formula>
    </cfRule>
  </conditionalFormatting>
  <conditionalFormatting sqref="H77">
    <cfRule type="cellIs" priority="25" dxfId="1133" operator="equal">
      <formula>2</formula>
    </cfRule>
  </conditionalFormatting>
  <conditionalFormatting sqref="J77">
    <cfRule type="cellIs" priority="24" dxfId="1132" operator="equal">
      <formula>4</formula>
    </cfRule>
  </conditionalFormatting>
  <conditionalFormatting sqref="K77">
    <cfRule type="cellIs" priority="23" dxfId="1131" operator="equal">
      <formula>5</formula>
    </cfRule>
  </conditionalFormatting>
  <conditionalFormatting sqref="M77">
    <cfRule type="cellIs" priority="22" dxfId="1130" operator="equal">
      <formula>7</formula>
    </cfRule>
  </conditionalFormatting>
  <conditionalFormatting sqref="N77">
    <cfRule type="cellIs" priority="21" dxfId="1129" operator="equal">
      <formula>8</formula>
    </cfRule>
  </conditionalFormatting>
  <conditionalFormatting sqref="O77">
    <cfRule type="cellIs" priority="20" dxfId="1128" operator="equal">
      <formula>9</formula>
    </cfRule>
  </conditionalFormatting>
  <conditionalFormatting sqref="P77">
    <cfRule type="cellIs" priority="19" dxfId="1127" operator="equal">
      <formula>10</formula>
    </cfRule>
  </conditionalFormatting>
  <conditionalFormatting sqref="Q77">
    <cfRule type="cellIs" priority="18" dxfId="1126" operator="equal">
      <formula>11</formula>
    </cfRule>
  </conditionalFormatting>
  <conditionalFormatting sqref="R77">
    <cfRule type="cellIs" priority="17" dxfId="1125" operator="equal">
      <formula>12</formula>
    </cfRule>
  </conditionalFormatting>
  <conditionalFormatting sqref="L78">
    <cfRule type="cellIs" priority="15" dxfId="1138" operator="equal">
      <formula>6</formula>
    </cfRule>
  </conditionalFormatting>
  <conditionalFormatting sqref="I78">
    <cfRule type="cellIs" priority="14" dxfId="1137" operator="equal">
      <formula>3</formula>
    </cfRule>
  </conditionalFormatting>
  <conditionalFormatting sqref="G78">
    <cfRule type="cellIs" priority="11" dxfId="1136" operator="equal">
      <formula>1</formula>
    </cfRule>
    <cfRule type="cellIs" priority="13" dxfId="1135" operator="equal">
      <formula>1</formula>
    </cfRule>
  </conditionalFormatting>
  <conditionalFormatting sqref="G78">
    <cfRule type="cellIs" priority="12" dxfId="1135" operator="equal">
      <formula>1</formula>
    </cfRule>
  </conditionalFormatting>
  <conditionalFormatting sqref="H78">
    <cfRule type="cellIs" priority="10" dxfId="1133" operator="equal">
      <formula>2</formula>
    </cfRule>
  </conditionalFormatting>
  <conditionalFormatting sqref="J78">
    <cfRule type="cellIs" priority="9" dxfId="1132" operator="equal">
      <formula>4</formula>
    </cfRule>
  </conditionalFormatting>
  <conditionalFormatting sqref="K78">
    <cfRule type="cellIs" priority="8" dxfId="1131" operator="equal">
      <formula>5</formula>
    </cfRule>
  </conditionalFormatting>
  <conditionalFormatting sqref="M78">
    <cfRule type="cellIs" priority="7" dxfId="1130" operator="equal">
      <formula>7</formula>
    </cfRule>
  </conditionalFormatting>
  <conditionalFormatting sqref="N78">
    <cfRule type="cellIs" priority="6" dxfId="1129" operator="equal">
      <formula>8</formula>
    </cfRule>
  </conditionalFormatting>
  <conditionalFormatting sqref="O78">
    <cfRule type="cellIs" priority="5" dxfId="1128" operator="equal">
      <formula>9</formula>
    </cfRule>
  </conditionalFormatting>
  <conditionalFormatting sqref="P78">
    <cfRule type="cellIs" priority="4" dxfId="1127" operator="equal">
      <formula>10</formula>
    </cfRule>
  </conditionalFormatting>
  <conditionalFormatting sqref="Q78">
    <cfRule type="cellIs" priority="3" dxfId="1126" operator="equal">
      <formula>11</formula>
    </cfRule>
  </conditionalFormatting>
  <conditionalFormatting sqref="R78">
    <cfRule type="cellIs" priority="2" dxfId="1125" operator="equal">
      <formula>12</formula>
    </cfRule>
  </conditionalFormatting>
  <conditionalFormatting sqref="G10:G11">
    <cfRule type="expression" priority="316" dxfId="1139">
      <formula>OR(هدف1!#REF!="",هدف1!#REF!="")</formula>
    </cfRule>
  </conditionalFormatting>
  <conditionalFormatting sqref="G7">
    <cfRule type="expression" priority="331" dxfId="1139">
      <formula>OR(هدف1!#REF!="",هدف1!#REF!="")</formula>
    </cfRule>
  </conditionalFormatting>
  <conditionalFormatting sqref="G3">
    <cfRule type="expression" priority="376" dxfId="1139">
      <formula>OR(هدف1!#REF!="",هدف1!#REF!="")</formula>
    </cfRule>
  </conditionalFormatting>
  <conditionalFormatting sqref="G4:G5">
    <cfRule type="expression" priority="361" dxfId="1139">
      <formula>OR(هدف1!#REF!="",هدف1!#REF!="")</formula>
    </cfRule>
  </conditionalFormatting>
  <conditionalFormatting sqref="G6">
    <cfRule type="expression" priority="346" dxfId="1139">
      <formula>OR(هدف1!#REF!="",هدف1!#REF!="")</formula>
    </cfRule>
  </conditionalFormatting>
  <conditionalFormatting sqref="G18:G27">
    <cfRule type="expression" priority="301" dxfId="1139">
      <formula>OR(هدف1!#REF!="",هدف1!#REF!="")</formula>
    </cfRule>
  </conditionalFormatting>
  <conditionalFormatting sqref="G44:G55">
    <cfRule type="expression" priority="106" dxfId="1139">
      <formula>OR(هدف1!#REF!="",هدف1!#REF!="")</formula>
    </cfRule>
  </conditionalFormatting>
  <conditionalFormatting sqref="G36:G37">
    <cfRule type="expression" priority="121" dxfId="1139">
      <formula>OR(هدف1!#REF!="",هدف1!#REF!="")</formula>
    </cfRule>
  </conditionalFormatting>
  <conditionalFormatting sqref="G33:G35">
    <cfRule type="expression" priority="136" dxfId="1139">
      <formula>OR(هدف1!#REF!="",هدف1!#REF!="")</formula>
    </cfRule>
  </conditionalFormatting>
  <conditionalFormatting sqref="G29">
    <cfRule type="expression" priority="181" dxfId="1139">
      <formula>OR(هدف1!#REF!="",هدف1!#REF!="")</formula>
    </cfRule>
  </conditionalFormatting>
  <conditionalFormatting sqref="G30:G31">
    <cfRule type="expression" priority="166" dxfId="1139">
      <formula>OR(هدف1!#REF!="",هدف1!#REF!="")</formula>
    </cfRule>
  </conditionalFormatting>
  <conditionalFormatting sqref="G32">
    <cfRule type="expression" priority="151" dxfId="1139">
      <formula>OR(هدف1!#REF!="",هدف1!#REF!="")</formula>
    </cfRule>
  </conditionalFormatting>
  <conditionalFormatting sqref="G39:G43">
    <cfRule type="expression" priority="91" dxfId="1139">
      <formula>OR(هدف1!#REF!="",هدف1!#REF!="")</formula>
    </cfRule>
  </conditionalFormatting>
  <conditionalFormatting sqref="G57:G58">
    <cfRule type="expression" priority="76" dxfId="1139">
      <formula>OR(هدف1!#REF!="",هدف1!#REF!="")</formula>
    </cfRule>
  </conditionalFormatting>
  <conditionalFormatting sqref="G60">
    <cfRule type="expression" priority="46" dxfId="1139">
      <formula>OR(هدف1!#REF!="",هدف1!#REF!="")</formula>
    </cfRule>
  </conditionalFormatting>
  <conditionalFormatting sqref="G59">
    <cfRule type="expression" priority="61" dxfId="1139">
      <formula>OR(هدف1!#REF!="",هدف1!#REF!="")</formula>
    </cfRule>
  </conditionalFormatting>
  <conditionalFormatting sqref="G76">
    <cfRule type="expression" priority="31" dxfId="1139">
      <formula>OR(هدف1!#REF!="",هدف1!#REF!="")</formula>
    </cfRule>
  </conditionalFormatting>
  <conditionalFormatting sqref="G77">
    <cfRule type="expression" priority="16" dxfId="1139">
      <formula>OR(هدف1!#REF!="",هدف1!#REF!="")</formula>
    </cfRule>
  </conditionalFormatting>
  <conditionalFormatting sqref="G78">
    <cfRule type="expression" priority="1" dxfId="1139">
      <formula>OR(هدف1!#REF!="",هدف1!#REF!="")</formula>
    </cfRule>
  </conditionalFormatting>
  <pageMargins left="0.7" right="0.7" top="0.75" bottom="0.75" header="0.3" footer="0.3"/>
  <pageSetup orientation="portrait" paperSiz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8"/>
  <sheetViews>
    <sheetView rightToLeft="1" zoomScale="80" zoomScaleNormal="80" workbookViewId="0" topLeftCell="A24">
      <selection pane="topLeft" activeCell="X31" sqref="X31"/>
    </sheetView>
  </sheetViews>
  <sheetFormatPr defaultRowHeight="15"/>
  <cols>
    <col min="7" max="18" width="3.57142857142857" customWidth="1"/>
    <col min="20" max="20" width="22.1428571428571" customWidth="1"/>
    <col min="21" max="22" width="8.57142857142857"/>
  </cols>
  <sheetData>
    <row r="1" spans="1:22" ht="32.25" thickBot="1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100" t="s">
        <v>7</v>
      </c>
      <c r="T1" s="68" t="s">
        <v>8</v>
      </c>
      <c r="U1" s="69" t="s">
        <v>47</v>
      </c>
      <c r="V1" s="53" t="s">
        <v>48</v>
      </c>
    </row>
    <row r="2" spans="1:22" ht="87" customHeight="1" thickTop="1" thickBot="1">
      <c r="A2" s="370" t="s">
        <v>183</v>
      </c>
      <c r="B2" s="344" t="s">
        <v>195</v>
      </c>
      <c r="C2" s="346" t="s">
        <v>196</v>
      </c>
      <c r="D2" s="349" t="s">
        <v>197</v>
      </c>
      <c r="E2" s="101" t="s">
        <v>198</v>
      </c>
      <c r="F2" s="103" t="s">
        <v>202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229">
        <v>0</v>
      </c>
      <c r="T2" s="203" t="s">
        <v>206</v>
      </c>
      <c r="U2" s="70"/>
      <c r="V2" s="71"/>
    </row>
    <row r="3" spans="1:22" ht="72" thickBot="1">
      <c r="A3" s="371"/>
      <c r="B3" s="345"/>
      <c r="C3" s="347"/>
      <c r="D3" s="350"/>
      <c r="E3" s="102" t="s">
        <v>199</v>
      </c>
      <c r="F3" s="104" t="s">
        <v>203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229"/>
      <c r="T3" s="203" t="s">
        <v>207</v>
      </c>
      <c r="U3" s="55"/>
      <c r="V3" s="55"/>
    </row>
    <row r="4" spans="1:22" ht="57.75" thickBot="1">
      <c r="A4" s="371"/>
      <c r="B4" s="345"/>
      <c r="C4" s="347"/>
      <c r="D4" s="350"/>
      <c r="E4" s="102" t="s">
        <v>200</v>
      </c>
      <c r="F4" s="104" t="s">
        <v>204</v>
      </c>
      <c r="G4" s="29">
        <v>1</v>
      </c>
      <c r="H4" s="30">
        <v>2</v>
      </c>
      <c r="I4" s="30">
        <v>3</v>
      </c>
      <c r="J4" s="30">
        <v>4</v>
      </c>
      <c r="K4" s="30">
        <v>5</v>
      </c>
      <c r="L4" s="30">
        <v>6</v>
      </c>
      <c r="M4" s="30">
        <v>7</v>
      </c>
      <c r="N4" s="30">
        <v>8</v>
      </c>
      <c r="O4" s="30">
        <v>9</v>
      </c>
      <c r="P4" s="30">
        <v>10</v>
      </c>
      <c r="Q4" s="30">
        <v>11</v>
      </c>
      <c r="R4" s="31">
        <v>12</v>
      </c>
      <c r="S4" s="229"/>
      <c r="T4" s="203" t="s">
        <v>208</v>
      </c>
      <c r="U4" s="48"/>
      <c r="V4" s="49"/>
    </row>
    <row r="5" spans="1:22" ht="44.25" thickTop="1" thickBot="1">
      <c r="A5" s="371"/>
      <c r="B5" s="345"/>
      <c r="C5" s="347"/>
      <c r="D5" s="350"/>
      <c r="E5" s="102" t="s">
        <v>201</v>
      </c>
      <c r="F5" s="104" t="s">
        <v>205</v>
      </c>
      <c r="G5" s="35">
        <v>1</v>
      </c>
      <c r="H5" s="36">
        <v>2</v>
      </c>
      <c r="I5" s="36">
        <v>3</v>
      </c>
      <c r="J5" s="36">
        <v>4</v>
      </c>
      <c r="K5" s="36">
        <v>5</v>
      </c>
      <c r="L5" s="36">
        <v>6</v>
      </c>
      <c r="M5" s="36">
        <v>7</v>
      </c>
      <c r="N5" s="36">
        <v>8</v>
      </c>
      <c r="O5" s="36">
        <v>9</v>
      </c>
      <c r="P5" s="36">
        <v>10</v>
      </c>
      <c r="Q5" s="36">
        <v>11</v>
      </c>
      <c r="R5" s="37">
        <v>12</v>
      </c>
      <c r="S5" s="229"/>
      <c r="T5" s="203" t="s">
        <v>209</v>
      </c>
      <c r="U5" s="48"/>
      <c r="V5" s="49"/>
    </row>
    <row r="6" spans="1:22" ht="43.5" thickBot="1">
      <c r="A6" s="371"/>
      <c r="B6" s="355" t="s">
        <v>218</v>
      </c>
      <c r="C6" s="347"/>
      <c r="D6" s="351" t="s">
        <v>219</v>
      </c>
      <c r="E6" s="105" t="s">
        <v>220</v>
      </c>
      <c r="F6" s="108" t="s">
        <v>223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354">
        <v>50000</v>
      </c>
      <c r="T6" s="203" t="s">
        <v>210</v>
      </c>
      <c r="U6" s="48"/>
      <c r="V6" s="49"/>
    </row>
    <row r="7" spans="1:22" ht="57.75" thickBot="1">
      <c r="A7" s="371"/>
      <c r="B7" s="356"/>
      <c r="C7" s="347"/>
      <c r="D7" s="352"/>
      <c r="E7" s="106" t="s">
        <v>221</v>
      </c>
      <c r="F7" s="109" t="s">
        <v>224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354"/>
      <c r="T7" s="203" t="s">
        <v>211</v>
      </c>
      <c r="U7" s="48"/>
      <c r="V7" s="49"/>
    </row>
    <row r="8" spans="1:22" ht="72" thickBot="1">
      <c r="A8" s="371"/>
      <c r="B8" s="356"/>
      <c r="C8" s="347"/>
      <c r="D8" s="353"/>
      <c r="E8" s="107" t="s">
        <v>222</v>
      </c>
      <c r="F8" s="110" t="s">
        <v>225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354"/>
      <c r="T8" s="203" t="s">
        <v>212</v>
      </c>
      <c r="U8" s="48"/>
      <c r="V8" s="49"/>
    </row>
    <row r="9" spans="1:22" ht="43.5" thickBot="1">
      <c r="A9" s="371"/>
      <c r="B9" s="356"/>
      <c r="C9" s="347"/>
      <c r="D9" s="351" t="s">
        <v>226</v>
      </c>
      <c r="E9" s="105" t="s">
        <v>227</v>
      </c>
      <c r="F9" s="108" t="s">
        <v>229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354"/>
      <c r="T9" s="203" t="s">
        <v>213</v>
      </c>
      <c r="U9" s="48"/>
      <c r="V9" s="49"/>
    </row>
    <row r="10" spans="1:22" ht="43.5" thickBot="1">
      <c r="A10" s="371"/>
      <c r="B10" s="356"/>
      <c r="C10" s="347"/>
      <c r="D10" s="353"/>
      <c r="E10" s="107" t="s">
        <v>228</v>
      </c>
      <c r="F10" s="110" t="s">
        <v>230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354"/>
      <c r="T10" s="203" t="s">
        <v>214</v>
      </c>
      <c r="U10" s="48"/>
      <c r="V10" s="49"/>
    </row>
    <row r="11" spans="1:22" ht="57.75" thickBot="1">
      <c r="A11" s="371"/>
      <c r="B11" s="356"/>
      <c r="C11" s="347"/>
      <c r="D11" s="351" t="s">
        <v>231</v>
      </c>
      <c r="E11" s="105" t="s">
        <v>232</v>
      </c>
      <c r="F11" s="108" t="s">
        <v>234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354"/>
      <c r="T11" s="203" t="s">
        <v>215</v>
      </c>
      <c r="U11" s="48"/>
      <c r="V11" s="49"/>
    </row>
    <row r="12" spans="1:22" ht="15.75" customHeight="1" thickBot="1">
      <c r="A12" s="371"/>
      <c r="B12" s="356"/>
      <c r="C12" s="347"/>
      <c r="D12" s="353"/>
      <c r="E12" s="107" t="s">
        <v>233</v>
      </c>
      <c r="F12" s="110" t="s">
        <v>235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/>
      <c r="T12" s="203" t="s">
        <v>216</v>
      </c>
      <c r="U12" s="48"/>
      <c r="V12" s="49"/>
    </row>
    <row r="13" spans="1:22" ht="100.5" thickBot="1">
      <c r="A13" s="371"/>
      <c r="B13" s="356"/>
      <c r="C13" s="347"/>
      <c r="D13" s="351" t="s">
        <v>236</v>
      </c>
      <c r="E13" s="105" t="s">
        <v>237</v>
      </c>
      <c r="F13" s="108" t="s">
        <v>240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/>
      <c r="T13" s="203" t="s">
        <v>262</v>
      </c>
      <c r="U13" s="48"/>
      <c r="V13" s="49"/>
    </row>
    <row r="14" spans="1:22" ht="43.5" thickBot="1">
      <c r="A14" s="371"/>
      <c r="B14" s="356"/>
      <c r="C14" s="347"/>
      <c r="D14" s="352"/>
      <c r="E14" s="106" t="s">
        <v>238</v>
      </c>
      <c r="F14" s="109" t="s">
        <v>241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203" t="s">
        <v>217</v>
      </c>
      <c r="U14" s="48"/>
      <c r="V14" s="49"/>
    </row>
    <row r="15" spans="1:22" ht="43.5" thickBot="1">
      <c r="A15" s="371"/>
      <c r="B15" s="356"/>
      <c r="C15" s="348"/>
      <c r="D15" s="353"/>
      <c r="E15" s="107" t="s">
        <v>239</v>
      </c>
      <c r="F15" s="110" t="s">
        <v>242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354"/>
      <c r="T15" s="203" t="s">
        <v>263</v>
      </c>
      <c r="U15" s="48"/>
      <c r="V15" s="49"/>
    </row>
    <row r="16" spans="1:22" ht="75.75" thickBot="1">
      <c r="A16" s="371"/>
      <c r="B16" s="356"/>
      <c r="C16" s="358" t="s">
        <v>244</v>
      </c>
      <c r="D16" s="361" t="s">
        <v>613</v>
      </c>
      <c r="E16" s="195" t="s">
        <v>614</v>
      </c>
      <c r="F16" s="195" t="s">
        <v>617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354">
        <v>0</v>
      </c>
      <c r="T16" s="203" t="s">
        <v>264</v>
      </c>
      <c r="U16" s="48"/>
      <c r="V16" s="49"/>
    </row>
    <row r="17" spans="1:22" ht="45.75" thickBot="1">
      <c r="A17" s="371"/>
      <c r="B17" s="356"/>
      <c r="C17" s="359"/>
      <c r="D17" s="362"/>
      <c r="E17" s="196" t="s">
        <v>615</v>
      </c>
      <c r="F17" s="196" t="s">
        <v>618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354"/>
      <c r="T17" s="372"/>
      <c r="U17" s="192"/>
      <c r="V17" s="193"/>
    </row>
    <row r="18" spans="1:22" ht="45.75" thickBot="1">
      <c r="A18" s="371"/>
      <c r="B18" s="357"/>
      <c r="C18" s="359"/>
      <c r="D18" s="363"/>
      <c r="E18" s="197" t="s">
        <v>616</v>
      </c>
      <c r="F18" s="197" t="s">
        <v>619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354"/>
      <c r="T18" s="372"/>
      <c r="U18" s="192"/>
      <c r="V18" s="193"/>
    </row>
    <row r="19" spans="1:22" ht="75.75" thickBot="1">
      <c r="A19" s="371"/>
      <c r="B19" s="364" t="s">
        <v>620</v>
      </c>
      <c r="C19" s="359"/>
      <c r="D19" s="367" t="s">
        <v>621</v>
      </c>
      <c r="E19" s="198" t="s">
        <v>622</v>
      </c>
      <c r="F19" s="198" t="s">
        <v>624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379">
        <v>0</v>
      </c>
      <c r="T19" s="372"/>
      <c r="U19" s="192"/>
      <c r="V19" s="193"/>
    </row>
    <row r="20" spans="1:22" ht="60.75" thickBot="1">
      <c r="A20" s="371"/>
      <c r="B20" s="365"/>
      <c r="C20" s="359"/>
      <c r="D20" s="368"/>
      <c r="E20" s="199" t="s">
        <v>623</v>
      </c>
      <c r="F20" s="199" t="s">
        <v>625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379"/>
      <c r="T20" s="372"/>
      <c r="U20" s="192"/>
      <c r="V20" s="193"/>
    </row>
    <row r="21" spans="1:22" ht="75.75" thickBot="1">
      <c r="A21" s="371"/>
      <c r="B21" s="365"/>
      <c r="C21" s="359"/>
      <c r="D21" s="367" t="s">
        <v>626</v>
      </c>
      <c r="E21" s="198" t="s">
        <v>627</v>
      </c>
      <c r="F21" s="198" t="s">
        <v>632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379"/>
      <c r="T21" s="372"/>
      <c r="U21" s="192"/>
      <c r="V21" s="193"/>
    </row>
    <row r="22" spans="1:22" ht="60.75" thickBot="1">
      <c r="A22" s="371"/>
      <c r="B22" s="365"/>
      <c r="C22" s="359"/>
      <c r="D22" s="369"/>
      <c r="E22" s="200" t="s">
        <v>628</v>
      </c>
      <c r="F22" s="200" t="s">
        <v>633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379"/>
      <c r="T22" s="372"/>
      <c r="U22" s="192"/>
      <c r="V22" s="193"/>
    </row>
    <row r="23" spans="1:22" ht="45.75" thickBot="1">
      <c r="A23" s="371"/>
      <c r="B23" s="365"/>
      <c r="C23" s="359"/>
      <c r="D23" s="369"/>
      <c r="E23" s="200" t="s">
        <v>629</v>
      </c>
      <c r="F23" s="200" t="s">
        <v>634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379"/>
      <c r="T23" s="372"/>
      <c r="U23" s="192"/>
      <c r="V23" s="193"/>
    </row>
    <row r="24" spans="1:22" ht="135.75" thickBot="1">
      <c r="A24" s="371"/>
      <c r="B24" s="365"/>
      <c r="C24" s="359"/>
      <c r="D24" s="369"/>
      <c r="E24" s="200" t="s">
        <v>630</v>
      </c>
      <c r="F24" s="200" t="s">
        <v>635</v>
      </c>
      <c r="G24" s="26">
        <v>1</v>
      </c>
      <c r="H24" s="27">
        <v>2</v>
      </c>
      <c r="I24" s="27"/>
      <c r="J24" s="27">
        <v>4</v>
      </c>
      <c r="K24" s="27">
        <v>5</v>
      </c>
      <c r="L24" s="27">
        <v>6</v>
      </c>
      <c r="M24" s="27"/>
      <c r="N24" s="27">
        <v>8</v>
      </c>
      <c r="O24" s="27"/>
      <c r="P24" s="27">
        <v>10</v>
      </c>
      <c r="Q24" s="27">
        <v>11</v>
      </c>
      <c r="R24" s="28">
        <v>12</v>
      </c>
      <c r="S24" s="379"/>
      <c r="T24" s="372"/>
      <c r="U24" s="192"/>
      <c r="V24" s="193"/>
    </row>
    <row r="25" spans="1:22" ht="75.75" thickBot="1">
      <c r="A25" s="371"/>
      <c r="B25" s="365"/>
      <c r="C25" s="359"/>
      <c r="D25" s="368"/>
      <c r="E25" s="199" t="s">
        <v>631</v>
      </c>
      <c r="F25" s="199" t="s">
        <v>636</v>
      </c>
      <c r="G25" s="26">
        <v>1</v>
      </c>
      <c r="H25" s="27">
        <v>2</v>
      </c>
      <c r="I25" s="27"/>
      <c r="J25" s="27">
        <v>4</v>
      </c>
      <c r="K25" s="27">
        <v>5</v>
      </c>
      <c r="L25" s="27">
        <v>6</v>
      </c>
      <c r="M25" s="27"/>
      <c r="N25" s="27">
        <v>8</v>
      </c>
      <c r="O25" s="27"/>
      <c r="P25" s="27">
        <v>10</v>
      </c>
      <c r="Q25" s="27">
        <v>11</v>
      </c>
      <c r="R25" s="28">
        <v>12</v>
      </c>
      <c r="S25" s="379"/>
      <c r="T25" s="372"/>
      <c r="U25" s="192"/>
      <c r="V25" s="193"/>
    </row>
    <row r="26" spans="1:22" ht="75.75" thickBot="1">
      <c r="A26" s="371"/>
      <c r="B26" s="366"/>
      <c r="C26" s="360"/>
      <c r="D26" s="201" t="s">
        <v>637</v>
      </c>
      <c r="E26" s="202" t="s">
        <v>638</v>
      </c>
      <c r="F26" s="202" t="s">
        <v>639</v>
      </c>
      <c r="G26" s="26">
        <v>1</v>
      </c>
      <c r="H26" s="27">
        <v>2</v>
      </c>
      <c r="I26" s="27"/>
      <c r="J26" s="27">
        <v>4</v>
      </c>
      <c r="K26" s="27">
        <v>5</v>
      </c>
      <c r="L26" s="27">
        <v>6</v>
      </c>
      <c r="M26" s="27"/>
      <c r="N26" s="27">
        <v>8</v>
      </c>
      <c r="O26" s="27"/>
      <c r="P26" s="27">
        <v>10</v>
      </c>
      <c r="Q26" s="27">
        <v>11</v>
      </c>
      <c r="R26" s="28">
        <v>12</v>
      </c>
      <c r="S26" s="379"/>
      <c r="T26" s="372"/>
      <c r="U26" s="192"/>
      <c r="V26" s="193"/>
    </row>
    <row r="27" spans="1:22" ht="61.5" thickTop="1" thickBot="1">
      <c r="A27" s="371"/>
      <c r="B27" s="373" t="s">
        <v>243</v>
      </c>
      <c r="C27" s="292" t="s">
        <v>244</v>
      </c>
      <c r="D27" s="111" t="s">
        <v>245</v>
      </c>
      <c r="E27" s="111" t="s">
        <v>246</v>
      </c>
      <c r="F27" s="111" t="s">
        <v>247</v>
      </c>
      <c r="G27" s="14">
        <v>1</v>
      </c>
      <c r="H27" s="15">
        <v>2</v>
      </c>
      <c r="I27" s="16">
        <v>3</v>
      </c>
      <c r="J27" s="17">
        <v>4</v>
      </c>
      <c r="K27" s="18">
        <v>5</v>
      </c>
      <c r="L27" s="19">
        <v>6</v>
      </c>
      <c r="M27" s="20">
        <v>7</v>
      </c>
      <c r="N27" s="21">
        <v>8</v>
      </c>
      <c r="O27" s="22">
        <v>9</v>
      </c>
      <c r="P27" s="23">
        <v>10</v>
      </c>
      <c r="Q27" s="24">
        <v>11</v>
      </c>
      <c r="R27" s="25">
        <v>12</v>
      </c>
      <c r="S27" s="229">
        <v>0</v>
      </c>
      <c r="T27" s="372"/>
      <c r="U27" s="192"/>
      <c r="V27" s="193"/>
    </row>
    <row r="28" spans="1:22" ht="60.75" thickBot="1">
      <c r="A28" s="371"/>
      <c r="B28" s="374"/>
      <c r="C28" s="262"/>
      <c r="D28" s="376" t="s">
        <v>248</v>
      </c>
      <c r="E28" s="112" t="s">
        <v>249</v>
      </c>
      <c r="F28" s="112" t="s">
        <v>252</v>
      </c>
      <c r="G28" s="26">
        <v>1</v>
      </c>
      <c r="H28" s="27">
        <v>2</v>
      </c>
      <c r="I28" s="27"/>
      <c r="J28" s="27">
        <v>4</v>
      </c>
      <c r="K28" s="27">
        <v>5</v>
      </c>
      <c r="L28" s="27">
        <v>6</v>
      </c>
      <c r="M28" s="27"/>
      <c r="N28" s="27">
        <v>8</v>
      </c>
      <c r="O28" s="27"/>
      <c r="P28" s="27">
        <v>10</v>
      </c>
      <c r="Q28" s="27">
        <v>11</v>
      </c>
      <c r="R28" s="28">
        <v>12</v>
      </c>
      <c r="S28" s="229"/>
      <c r="T28" s="372"/>
      <c r="U28" s="192"/>
      <c r="V28" s="193"/>
    </row>
    <row r="29" spans="1:22" ht="60.75" thickBot="1">
      <c r="A29" s="371"/>
      <c r="B29" s="374"/>
      <c r="C29" s="262"/>
      <c r="D29" s="377"/>
      <c r="E29" s="113" t="s">
        <v>250</v>
      </c>
      <c r="F29" s="113" t="s">
        <v>253</v>
      </c>
      <c r="G29" s="26">
        <v>1</v>
      </c>
      <c r="H29" s="27">
        <v>2</v>
      </c>
      <c r="I29" s="27"/>
      <c r="J29" s="27">
        <v>4</v>
      </c>
      <c r="K29" s="27">
        <v>5</v>
      </c>
      <c r="L29" s="27">
        <v>6</v>
      </c>
      <c r="M29" s="27"/>
      <c r="N29" s="27">
        <v>8</v>
      </c>
      <c r="O29" s="27"/>
      <c r="P29" s="27">
        <v>10</v>
      </c>
      <c r="Q29" s="27">
        <v>11</v>
      </c>
      <c r="R29" s="28">
        <v>12</v>
      </c>
      <c r="S29" s="229"/>
      <c r="T29" s="372"/>
      <c r="U29" s="192"/>
      <c r="V29" s="193"/>
    </row>
    <row r="30" spans="1:22" ht="45.75" thickBot="1">
      <c r="A30" s="371"/>
      <c r="B30" s="374"/>
      <c r="C30" s="262"/>
      <c r="D30" s="378"/>
      <c r="E30" s="114" t="s">
        <v>251</v>
      </c>
      <c r="F30" s="114" t="s">
        <v>254</v>
      </c>
      <c r="G30" s="26">
        <v>1</v>
      </c>
      <c r="H30" s="27">
        <v>2</v>
      </c>
      <c r="I30" s="27"/>
      <c r="J30" s="27">
        <v>4</v>
      </c>
      <c r="K30" s="27">
        <v>5</v>
      </c>
      <c r="L30" s="27">
        <v>6</v>
      </c>
      <c r="M30" s="27"/>
      <c r="N30" s="27">
        <v>8</v>
      </c>
      <c r="O30" s="27"/>
      <c r="P30" s="27">
        <v>10</v>
      </c>
      <c r="Q30" s="27">
        <v>11</v>
      </c>
      <c r="R30" s="28">
        <v>12</v>
      </c>
      <c r="S30" s="229"/>
      <c r="T30" s="372"/>
      <c r="U30" s="192"/>
      <c r="V30" s="193"/>
    </row>
    <row r="31" spans="1:22" ht="60.75" thickBot="1">
      <c r="A31" s="371"/>
      <c r="B31" s="375"/>
      <c r="C31" s="293"/>
      <c r="D31" s="115" t="s">
        <v>255</v>
      </c>
      <c r="E31" s="115" t="s">
        <v>256</v>
      </c>
      <c r="F31" s="115" t="s">
        <v>257</v>
      </c>
      <c r="G31" s="26">
        <v>1</v>
      </c>
      <c r="H31" s="27">
        <v>2</v>
      </c>
      <c r="I31" s="27"/>
      <c r="J31" s="27">
        <v>4</v>
      </c>
      <c r="K31" s="27">
        <v>5</v>
      </c>
      <c r="L31" s="27">
        <v>6</v>
      </c>
      <c r="M31" s="27"/>
      <c r="N31" s="27">
        <v>8</v>
      </c>
      <c r="O31" s="27"/>
      <c r="P31" s="27">
        <v>10</v>
      </c>
      <c r="Q31" s="27">
        <v>11</v>
      </c>
      <c r="R31" s="28">
        <v>12</v>
      </c>
      <c r="S31" s="229"/>
      <c r="T31" s="372"/>
      <c r="U31" s="192"/>
      <c r="V31" s="193"/>
    </row>
    <row r="32" spans="1:22" ht="42.75" customHeight="1" thickTop="1" thickBot="1">
      <c r="A32" s="371"/>
      <c r="B32" s="373" t="s">
        <v>258</v>
      </c>
      <c r="C32" s="292" t="s">
        <v>244</v>
      </c>
      <c r="D32" s="111" t="s">
        <v>259</v>
      </c>
      <c r="E32" s="111" t="s">
        <v>260</v>
      </c>
      <c r="F32" s="111" t="s">
        <v>261</v>
      </c>
      <c r="G32" s="14">
        <v>1</v>
      </c>
      <c r="H32" s="15">
        <v>2</v>
      </c>
      <c r="I32" s="16">
        <v>3</v>
      </c>
      <c r="J32" s="17">
        <v>4</v>
      </c>
      <c r="K32" s="18">
        <v>5</v>
      </c>
      <c r="L32" s="19">
        <v>6</v>
      </c>
      <c r="M32" s="20">
        <v>7</v>
      </c>
      <c r="N32" s="21">
        <v>8</v>
      </c>
      <c r="O32" s="22">
        <v>9</v>
      </c>
      <c r="P32" s="23">
        <v>10</v>
      </c>
      <c r="Q32" s="24">
        <v>11</v>
      </c>
      <c r="R32" s="25">
        <v>12</v>
      </c>
      <c r="S32" s="72">
        <v>220000</v>
      </c>
      <c r="T32" s="372"/>
      <c r="U32" s="192"/>
      <c r="V32" s="193"/>
    </row>
    <row r="33" spans="1:22" ht="45.75" thickBot="1">
      <c r="A33" s="371"/>
      <c r="B33" s="374"/>
      <c r="C33" s="262"/>
      <c r="D33" s="112" t="s">
        <v>265</v>
      </c>
      <c r="E33" s="116" t="s">
        <v>266</v>
      </c>
      <c r="F33" s="112" t="s">
        <v>267</v>
      </c>
      <c r="G33" s="14">
        <v>1</v>
      </c>
      <c r="H33" s="15">
        <v>2</v>
      </c>
      <c r="I33" s="16">
        <v>3</v>
      </c>
      <c r="J33" s="17">
        <v>4</v>
      </c>
      <c r="K33" s="18">
        <v>5</v>
      </c>
      <c r="L33" s="19">
        <v>6</v>
      </c>
      <c r="M33" s="20">
        <v>7</v>
      </c>
      <c r="N33" s="21">
        <v>8</v>
      </c>
      <c r="O33" s="22">
        <v>9</v>
      </c>
      <c r="P33" s="23">
        <v>10</v>
      </c>
      <c r="Q33" s="24">
        <v>11</v>
      </c>
      <c r="R33" s="25">
        <v>12</v>
      </c>
      <c r="S33" s="72">
        <v>108571</v>
      </c>
      <c r="T33" s="372"/>
      <c r="U33" s="192"/>
      <c r="V33" s="193"/>
    </row>
    <row r="34" spans="1:22" ht="60.75" thickBot="1">
      <c r="A34" s="371"/>
      <c r="B34" s="374"/>
      <c r="C34" s="262"/>
      <c r="D34" s="116" t="s">
        <v>268</v>
      </c>
      <c r="E34" s="116" t="s">
        <v>269</v>
      </c>
      <c r="F34" s="117" t="s">
        <v>270</v>
      </c>
      <c r="G34" s="14">
        <v>1</v>
      </c>
      <c r="H34" s="15">
        <v>2</v>
      </c>
      <c r="I34" s="16">
        <v>3</v>
      </c>
      <c r="J34" s="17">
        <v>4</v>
      </c>
      <c r="K34" s="18">
        <v>5</v>
      </c>
      <c r="L34" s="19">
        <v>6</v>
      </c>
      <c r="M34" s="20">
        <v>7</v>
      </c>
      <c r="N34" s="21">
        <v>8</v>
      </c>
      <c r="O34" s="22">
        <v>9</v>
      </c>
      <c r="P34" s="23">
        <v>10</v>
      </c>
      <c r="Q34" s="24">
        <v>11</v>
      </c>
      <c r="R34" s="25">
        <v>12</v>
      </c>
      <c r="S34" s="72">
        <v>64285</v>
      </c>
      <c r="T34" s="372"/>
      <c r="U34" s="192"/>
      <c r="V34" s="193"/>
    </row>
    <row r="35" spans="1:22" ht="24" thickBot="1">
      <c r="A35" s="269" t="s">
        <v>49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1"/>
      <c r="S35" s="72">
        <f>SUM(S2:S34)</f>
        <v>442856</v>
      </c>
      <c r="T35" s="121"/>
      <c r="U35" s="121"/>
      <c r="V35" s="121"/>
    </row>
    <row r="36" spans="1:22" ht="21" customHeight="1" thickBot="1">
      <c r="A36" s="274" t="s">
        <v>50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6"/>
      <c r="S36" s="118">
        <v>0</v>
      </c>
      <c r="T36" s="66"/>
      <c r="U36" s="66"/>
      <c r="V36" s="66"/>
    </row>
    <row r="37" spans="1:22" ht="21" customHeight="1" thickBot="1">
      <c r="A37" s="253" t="s">
        <v>51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5"/>
      <c r="S37" s="119" t="e">
        <f>'[1]الشؤون المالية '!W58+'[1]الخدمات المساندة والمستودعات'!W47+'[2],vrm'!W46</f>
        <v>#REF!</v>
      </c>
      <c r="T37" s="67"/>
      <c r="U37" s="67"/>
      <c r="V37" s="67"/>
    </row>
    <row r="38" spans="1:22" ht="21" customHeight="1" thickBot="1">
      <c r="A38" s="303" t="s">
        <v>52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5"/>
      <c r="S38" s="119">
        <v>0</v>
      </c>
      <c r="T38" s="67"/>
      <c r="U38" s="67"/>
      <c r="V38" s="67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 thickBot="1"/>
  </sheetData>
  <mergeCells count="30">
    <mergeCell ref="A38:R38"/>
    <mergeCell ref="A2:A34"/>
    <mergeCell ref="T17:T34"/>
    <mergeCell ref="A35:R35"/>
    <mergeCell ref="A36:R36"/>
    <mergeCell ref="A37:R37"/>
    <mergeCell ref="B32:B34"/>
    <mergeCell ref="C32:C34"/>
    <mergeCell ref="S16:S18"/>
    <mergeCell ref="B27:B31"/>
    <mergeCell ref="C27:C31"/>
    <mergeCell ref="S27:S31"/>
    <mergeCell ref="D28:D30"/>
    <mergeCell ref="S19:S26"/>
    <mergeCell ref="G1:R1"/>
    <mergeCell ref="B2:B5"/>
    <mergeCell ref="C2:C15"/>
    <mergeCell ref="D2:D5"/>
    <mergeCell ref="S2:S5"/>
    <mergeCell ref="D6:D8"/>
    <mergeCell ref="S6:S15"/>
    <mergeCell ref="D9:D10"/>
    <mergeCell ref="D11:D12"/>
    <mergeCell ref="D13:D15"/>
    <mergeCell ref="B6:B18"/>
    <mergeCell ref="C16:C26"/>
    <mergeCell ref="D16:D18"/>
    <mergeCell ref="B19:B26"/>
    <mergeCell ref="D19:D20"/>
    <mergeCell ref="D21:D25"/>
  </mergeCells>
  <conditionalFormatting sqref="L3:L4">
    <cfRule type="cellIs" priority="225" dxfId="1138" operator="equal">
      <formula>6</formula>
    </cfRule>
  </conditionalFormatting>
  <conditionalFormatting sqref="I3:I4">
    <cfRule type="cellIs" priority="224" dxfId="1137" operator="equal">
      <formula>3</formula>
    </cfRule>
  </conditionalFormatting>
  <conditionalFormatting sqref="G3:G4">
    <cfRule type="cellIs" priority="221" dxfId="1136" operator="equal">
      <formula>1</formula>
    </cfRule>
    <cfRule type="cellIs" priority="223" dxfId="1135" operator="equal">
      <formula>1</formula>
    </cfRule>
  </conditionalFormatting>
  <conditionalFormatting sqref="G3:G4">
    <cfRule type="cellIs" priority="222" dxfId="1135" operator="equal">
      <formula>1</formula>
    </cfRule>
  </conditionalFormatting>
  <conditionalFormatting sqref="H3:H4">
    <cfRule type="cellIs" priority="220" dxfId="1133" operator="equal">
      <formula>2</formula>
    </cfRule>
  </conditionalFormatting>
  <conditionalFormatting sqref="J3:J4">
    <cfRule type="cellIs" priority="219" dxfId="1132" operator="equal">
      <formula>4</formula>
    </cfRule>
  </conditionalFormatting>
  <conditionalFormatting sqref="K3:K4">
    <cfRule type="cellIs" priority="218" dxfId="1131" operator="equal">
      <formula>5</formula>
    </cfRule>
  </conditionalFormatting>
  <conditionalFormatting sqref="M3:M4">
    <cfRule type="cellIs" priority="217" dxfId="1130" operator="equal">
      <formula>7</formula>
    </cfRule>
  </conditionalFormatting>
  <conditionalFormatting sqref="N3:N4">
    <cfRule type="cellIs" priority="216" dxfId="1129" operator="equal">
      <formula>8</formula>
    </cfRule>
  </conditionalFormatting>
  <conditionalFormatting sqref="O3:O4">
    <cfRule type="cellIs" priority="215" dxfId="1128" operator="equal">
      <formula>9</formula>
    </cfRule>
  </conditionalFormatting>
  <conditionalFormatting sqref="P3:P4">
    <cfRule type="cellIs" priority="214" dxfId="1127" operator="equal">
      <formula>10</formula>
    </cfRule>
  </conditionalFormatting>
  <conditionalFormatting sqref="Q3:Q4">
    <cfRule type="cellIs" priority="213" dxfId="1126" operator="equal">
      <formula>11</formula>
    </cfRule>
  </conditionalFormatting>
  <conditionalFormatting sqref="R3:R4">
    <cfRule type="cellIs" priority="212" dxfId="1125" operator="equal">
      <formula>12</formula>
    </cfRule>
  </conditionalFormatting>
  <conditionalFormatting sqref="L5">
    <cfRule type="cellIs" priority="210" dxfId="1138" operator="equal">
      <formula>6</formula>
    </cfRule>
  </conditionalFormatting>
  <conditionalFormatting sqref="I5">
    <cfRule type="cellIs" priority="209" dxfId="1137" operator="equal">
      <formula>3</formula>
    </cfRule>
  </conditionalFormatting>
  <conditionalFormatting sqref="G5">
    <cfRule type="cellIs" priority="206" dxfId="1136" operator="equal">
      <formula>1</formula>
    </cfRule>
    <cfRule type="cellIs" priority="208" dxfId="1135" operator="equal">
      <formula>1</formula>
    </cfRule>
  </conditionalFormatting>
  <conditionalFormatting sqref="G5">
    <cfRule type="cellIs" priority="207" dxfId="1135" operator="equal">
      <formula>1</formula>
    </cfRule>
  </conditionalFormatting>
  <conditionalFormatting sqref="H5">
    <cfRule type="cellIs" priority="205" dxfId="1133" operator="equal">
      <formula>2</formula>
    </cfRule>
  </conditionalFormatting>
  <conditionalFormatting sqref="J5">
    <cfRule type="cellIs" priority="204" dxfId="1132" operator="equal">
      <formula>4</formula>
    </cfRule>
  </conditionalFormatting>
  <conditionalFormatting sqref="K5">
    <cfRule type="cellIs" priority="203" dxfId="1131" operator="equal">
      <formula>5</formula>
    </cfRule>
  </conditionalFormatting>
  <conditionalFormatting sqref="M5">
    <cfRule type="cellIs" priority="202" dxfId="1130" operator="equal">
      <formula>7</formula>
    </cfRule>
  </conditionalFormatting>
  <conditionalFormatting sqref="N5">
    <cfRule type="cellIs" priority="201" dxfId="1129" operator="equal">
      <formula>8</formula>
    </cfRule>
  </conditionalFormatting>
  <conditionalFormatting sqref="O5">
    <cfRule type="cellIs" priority="200" dxfId="1128" operator="equal">
      <formula>9</formula>
    </cfRule>
  </conditionalFormatting>
  <conditionalFormatting sqref="P5">
    <cfRule type="cellIs" priority="199" dxfId="1127" operator="equal">
      <formula>10</formula>
    </cfRule>
  </conditionalFormatting>
  <conditionalFormatting sqref="Q5">
    <cfRule type="cellIs" priority="198" dxfId="1126" operator="equal">
      <formula>11</formula>
    </cfRule>
  </conditionalFormatting>
  <conditionalFormatting sqref="R5">
    <cfRule type="cellIs" priority="197" dxfId="1125" operator="equal">
      <formula>12</formula>
    </cfRule>
  </conditionalFormatting>
  <conditionalFormatting sqref="L6:L15">
    <cfRule type="cellIs" priority="135" dxfId="1138" operator="equal">
      <formula>6</formula>
    </cfRule>
  </conditionalFormatting>
  <conditionalFormatting sqref="I6:I15">
    <cfRule type="cellIs" priority="134" dxfId="1137" operator="equal">
      <formula>3</formula>
    </cfRule>
  </conditionalFormatting>
  <conditionalFormatting sqref="G6:G15">
    <cfRule type="cellIs" priority="131" dxfId="1136" operator="equal">
      <formula>1</formula>
    </cfRule>
    <cfRule type="cellIs" priority="133" dxfId="1135" operator="equal">
      <formula>1</formula>
    </cfRule>
  </conditionalFormatting>
  <conditionalFormatting sqref="G6:G15">
    <cfRule type="cellIs" priority="132" dxfId="1135" operator="equal">
      <formula>1</formula>
    </cfRule>
  </conditionalFormatting>
  <conditionalFormatting sqref="H6:H15">
    <cfRule type="cellIs" priority="130" dxfId="1133" operator="equal">
      <formula>2</formula>
    </cfRule>
  </conditionalFormatting>
  <conditionalFormatting sqref="J6:J15">
    <cfRule type="cellIs" priority="129" dxfId="1132" operator="equal">
      <formula>4</formula>
    </cfRule>
  </conditionalFormatting>
  <conditionalFormatting sqref="K6:K15">
    <cfRule type="cellIs" priority="128" dxfId="1131" operator="equal">
      <formula>5</formula>
    </cfRule>
  </conditionalFormatting>
  <conditionalFormatting sqref="M6:M15">
    <cfRule type="cellIs" priority="127" dxfId="1130" operator="equal">
      <formula>7</formula>
    </cfRule>
  </conditionalFormatting>
  <conditionalFormatting sqref="N6:N15">
    <cfRule type="cellIs" priority="126" dxfId="1129" operator="equal">
      <formula>8</formula>
    </cfRule>
  </conditionalFormatting>
  <conditionalFormatting sqref="O6:O15">
    <cfRule type="cellIs" priority="125" dxfId="1128" operator="equal">
      <formula>9</formula>
    </cfRule>
  </conditionalFormatting>
  <conditionalFormatting sqref="P6:P15">
    <cfRule type="cellIs" priority="124" dxfId="1127" operator="equal">
      <formula>10</formula>
    </cfRule>
  </conditionalFormatting>
  <conditionalFormatting sqref="Q6:Q15">
    <cfRule type="cellIs" priority="123" dxfId="1126" operator="equal">
      <formula>11</formula>
    </cfRule>
  </conditionalFormatting>
  <conditionalFormatting sqref="R6:R15">
    <cfRule type="cellIs" priority="122" dxfId="1125" operator="equal">
      <formula>12</formula>
    </cfRule>
  </conditionalFormatting>
  <conditionalFormatting sqref="L16">
    <cfRule type="cellIs" priority="120" dxfId="1138" operator="equal">
      <formula>6</formula>
    </cfRule>
  </conditionalFormatting>
  <conditionalFormatting sqref="I16">
    <cfRule type="cellIs" priority="119" dxfId="1137" operator="equal">
      <formula>3</formula>
    </cfRule>
  </conditionalFormatting>
  <conditionalFormatting sqref="G16">
    <cfRule type="cellIs" priority="116" dxfId="1136" operator="equal">
      <formula>1</formula>
    </cfRule>
    <cfRule type="cellIs" priority="118" dxfId="1135" operator="equal">
      <formula>1</formula>
    </cfRule>
  </conditionalFormatting>
  <conditionalFormatting sqref="G16">
    <cfRule type="cellIs" priority="117" dxfId="1135" operator="equal">
      <formula>1</formula>
    </cfRule>
  </conditionalFormatting>
  <conditionalFormatting sqref="H16">
    <cfRule type="cellIs" priority="115" dxfId="1133" operator="equal">
      <formula>2</formula>
    </cfRule>
  </conditionalFormatting>
  <conditionalFormatting sqref="J16">
    <cfRule type="cellIs" priority="114" dxfId="1132" operator="equal">
      <formula>4</formula>
    </cfRule>
  </conditionalFormatting>
  <conditionalFormatting sqref="K16">
    <cfRule type="cellIs" priority="113" dxfId="1131" operator="equal">
      <formula>5</formula>
    </cfRule>
  </conditionalFormatting>
  <conditionalFormatting sqref="M16">
    <cfRule type="cellIs" priority="112" dxfId="1130" operator="equal">
      <formula>7</formula>
    </cfRule>
  </conditionalFormatting>
  <conditionalFormatting sqref="N16">
    <cfRule type="cellIs" priority="111" dxfId="1129" operator="equal">
      <formula>8</formula>
    </cfRule>
  </conditionalFormatting>
  <conditionalFormatting sqref="O16">
    <cfRule type="cellIs" priority="110" dxfId="1128" operator="equal">
      <formula>9</formula>
    </cfRule>
  </conditionalFormatting>
  <conditionalFormatting sqref="P16">
    <cfRule type="cellIs" priority="109" dxfId="1127" operator="equal">
      <formula>10</formula>
    </cfRule>
  </conditionalFormatting>
  <conditionalFormatting sqref="Q16">
    <cfRule type="cellIs" priority="108" dxfId="1126" operator="equal">
      <formula>11</formula>
    </cfRule>
  </conditionalFormatting>
  <conditionalFormatting sqref="R16">
    <cfRule type="cellIs" priority="107" dxfId="1125" operator="equal">
      <formula>12</formula>
    </cfRule>
  </conditionalFormatting>
  <conditionalFormatting sqref="L17:L26">
    <cfRule type="cellIs" priority="105" dxfId="1138" operator="equal">
      <formula>6</formula>
    </cfRule>
  </conditionalFormatting>
  <conditionalFormatting sqref="I17:I26">
    <cfRule type="cellIs" priority="104" dxfId="1137" operator="equal">
      <formula>3</formula>
    </cfRule>
  </conditionalFormatting>
  <conditionalFormatting sqref="G17:G26">
    <cfRule type="cellIs" priority="101" dxfId="1136" operator="equal">
      <formula>1</formula>
    </cfRule>
    <cfRule type="cellIs" priority="103" dxfId="1135" operator="equal">
      <formula>1</formula>
    </cfRule>
  </conditionalFormatting>
  <conditionalFormatting sqref="G17:G26">
    <cfRule type="cellIs" priority="102" dxfId="1135" operator="equal">
      <formula>1</formula>
    </cfRule>
  </conditionalFormatting>
  <conditionalFormatting sqref="H17:H26">
    <cfRule type="cellIs" priority="100" dxfId="1133" operator="equal">
      <formula>2</formula>
    </cfRule>
  </conditionalFormatting>
  <conditionalFormatting sqref="J17:J26">
    <cfRule type="cellIs" priority="99" dxfId="1132" operator="equal">
      <formula>4</formula>
    </cfRule>
  </conditionalFormatting>
  <conditionalFormatting sqref="K17:K26">
    <cfRule type="cellIs" priority="98" dxfId="1131" operator="equal">
      <formula>5</formula>
    </cfRule>
  </conditionalFormatting>
  <conditionalFormatting sqref="M17:M26">
    <cfRule type="cellIs" priority="97" dxfId="1130" operator="equal">
      <formula>7</formula>
    </cfRule>
  </conditionalFormatting>
  <conditionalFormatting sqref="N17:N26">
    <cfRule type="cellIs" priority="96" dxfId="1129" operator="equal">
      <formula>8</formula>
    </cfRule>
  </conditionalFormatting>
  <conditionalFormatting sqref="O17:O26">
    <cfRule type="cellIs" priority="95" dxfId="1128" operator="equal">
      <formula>9</formula>
    </cfRule>
  </conditionalFormatting>
  <conditionalFormatting sqref="P17:P26">
    <cfRule type="cellIs" priority="94" dxfId="1127" operator="equal">
      <formula>10</formula>
    </cfRule>
  </conditionalFormatting>
  <conditionalFormatting sqref="Q17:Q26">
    <cfRule type="cellIs" priority="93" dxfId="1126" operator="equal">
      <formula>11</formula>
    </cfRule>
  </conditionalFormatting>
  <conditionalFormatting sqref="R17:R26">
    <cfRule type="cellIs" priority="92" dxfId="1125" operator="equal">
      <formula>12</formula>
    </cfRule>
  </conditionalFormatting>
  <conditionalFormatting sqref="L28:L29">
    <cfRule type="cellIs" priority="90" dxfId="1138" operator="equal">
      <formula>6</formula>
    </cfRule>
  </conditionalFormatting>
  <conditionalFormatting sqref="I28:I29">
    <cfRule type="cellIs" priority="89" dxfId="1137" operator="equal">
      <formula>3</formula>
    </cfRule>
  </conditionalFormatting>
  <conditionalFormatting sqref="G28:G29">
    <cfRule type="cellIs" priority="86" dxfId="1136" operator="equal">
      <formula>1</formula>
    </cfRule>
    <cfRule type="cellIs" priority="88" dxfId="1135" operator="equal">
      <formula>1</formula>
    </cfRule>
  </conditionalFormatting>
  <conditionalFormatting sqref="G28:G29">
    <cfRule type="cellIs" priority="87" dxfId="1135" operator="equal">
      <formula>1</formula>
    </cfRule>
  </conditionalFormatting>
  <conditionalFormatting sqref="H28:H29">
    <cfRule type="cellIs" priority="85" dxfId="1133" operator="equal">
      <formula>2</formula>
    </cfRule>
  </conditionalFormatting>
  <conditionalFormatting sqref="J28:J29">
    <cfRule type="cellIs" priority="84" dxfId="1132" operator="equal">
      <formula>4</formula>
    </cfRule>
  </conditionalFormatting>
  <conditionalFormatting sqref="K28:K29">
    <cfRule type="cellIs" priority="83" dxfId="1131" operator="equal">
      <formula>5</formula>
    </cfRule>
  </conditionalFormatting>
  <conditionalFormatting sqref="M28:M29">
    <cfRule type="cellIs" priority="82" dxfId="1130" operator="equal">
      <formula>7</formula>
    </cfRule>
  </conditionalFormatting>
  <conditionalFormatting sqref="N28:N29">
    <cfRule type="cellIs" priority="81" dxfId="1129" operator="equal">
      <formula>8</formula>
    </cfRule>
  </conditionalFormatting>
  <conditionalFormatting sqref="O28:O29">
    <cfRule type="cellIs" priority="80" dxfId="1128" operator="equal">
      <formula>9</formula>
    </cfRule>
  </conditionalFormatting>
  <conditionalFormatting sqref="P28:P29">
    <cfRule type="cellIs" priority="79" dxfId="1127" operator="equal">
      <formula>10</formula>
    </cfRule>
  </conditionalFormatting>
  <conditionalFormatting sqref="Q28:Q29">
    <cfRule type="cellIs" priority="78" dxfId="1126" operator="equal">
      <formula>11</formula>
    </cfRule>
  </conditionalFormatting>
  <conditionalFormatting sqref="R28:R29">
    <cfRule type="cellIs" priority="77" dxfId="1125" operator="equal">
      <formula>12</formula>
    </cfRule>
  </conditionalFormatting>
  <conditionalFormatting sqref="L30">
    <cfRule type="cellIs" priority="75" dxfId="1138" operator="equal">
      <formula>6</formula>
    </cfRule>
  </conditionalFormatting>
  <conditionalFormatting sqref="I30">
    <cfRule type="cellIs" priority="74" dxfId="1137" operator="equal">
      <formula>3</formula>
    </cfRule>
  </conditionalFormatting>
  <conditionalFormatting sqref="G30">
    <cfRule type="cellIs" priority="71" dxfId="1136" operator="equal">
      <formula>1</formula>
    </cfRule>
    <cfRule type="cellIs" priority="73" dxfId="1135" operator="equal">
      <formula>1</formula>
    </cfRule>
  </conditionalFormatting>
  <conditionalFormatting sqref="G30">
    <cfRule type="cellIs" priority="72" dxfId="1135" operator="equal">
      <formula>1</formula>
    </cfRule>
  </conditionalFormatting>
  <conditionalFormatting sqref="H30">
    <cfRule type="cellIs" priority="70" dxfId="1133" operator="equal">
      <formula>2</formula>
    </cfRule>
  </conditionalFormatting>
  <conditionalFormatting sqref="J30">
    <cfRule type="cellIs" priority="69" dxfId="1132" operator="equal">
      <formula>4</formula>
    </cfRule>
  </conditionalFormatting>
  <conditionalFormatting sqref="K30">
    <cfRule type="cellIs" priority="68" dxfId="1131" operator="equal">
      <formula>5</formula>
    </cfRule>
  </conditionalFormatting>
  <conditionalFormatting sqref="M30">
    <cfRule type="cellIs" priority="67" dxfId="1130" operator="equal">
      <formula>7</formula>
    </cfRule>
  </conditionalFormatting>
  <conditionalFormatting sqref="N30">
    <cfRule type="cellIs" priority="66" dxfId="1129" operator="equal">
      <formula>8</formula>
    </cfRule>
  </conditionalFormatting>
  <conditionalFormatting sqref="O30">
    <cfRule type="cellIs" priority="65" dxfId="1128" operator="equal">
      <formula>9</formula>
    </cfRule>
  </conditionalFormatting>
  <conditionalFormatting sqref="P30">
    <cfRule type="cellIs" priority="64" dxfId="1127" operator="equal">
      <formula>10</formula>
    </cfRule>
  </conditionalFormatting>
  <conditionalFormatting sqref="Q30">
    <cfRule type="cellIs" priority="63" dxfId="1126" operator="equal">
      <formula>11</formula>
    </cfRule>
  </conditionalFormatting>
  <conditionalFormatting sqref="R30">
    <cfRule type="cellIs" priority="62" dxfId="1125" operator="equal">
      <formula>12</formula>
    </cfRule>
  </conditionalFormatting>
  <conditionalFormatting sqref="L31">
    <cfRule type="cellIs" priority="60" dxfId="1138" operator="equal">
      <formula>6</formula>
    </cfRule>
  </conditionalFormatting>
  <conditionalFormatting sqref="I31">
    <cfRule type="cellIs" priority="59" dxfId="1137" operator="equal">
      <formula>3</formula>
    </cfRule>
  </conditionalFormatting>
  <conditionalFormatting sqref="G31">
    <cfRule type="cellIs" priority="56" dxfId="1136" operator="equal">
      <formula>1</formula>
    </cfRule>
    <cfRule type="cellIs" priority="58" dxfId="1135" operator="equal">
      <formula>1</formula>
    </cfRule>
  </conditionalFormatting>
  <conditionalFormatting sqref="G31">
    <cfRule type="cellIs" priority="57" dxfId="1135" operator="equal">
      <formula>1</formula>
    </cfRule>
  </conditionalFormatting>
  <conditionalFormatting sqref="H31">
    <cfRule type="cellIs" priority="55" dxfId="1133" operator="equal">
      <formula>2</formula>
    </cfRule>
  </conditionalFormatting>
  <conditionalFormatting sqref="J31">
    <cfRule type="cellIs" priority="54" dxfId="1132" operator="equal">
      <formula>4</formula>
    </cfRule>
  </conditionalFormatting>
  <conditionalFormatting sqref="K31">
    <cfRule type="cellIs" priority="53" dxfId="1131" operator="equal">
      <formula>5</formula>
    </cfRule>
  </conditionalFormatting>
  <conditionalFormatting sqref="M31">
    <cfRule type="cellIs" priority="52" dxfId="1130" operator="equal">
      <formula>7</formula>
    </cfRule>
  </conditionalFormatting>
  <conditionalFormatting sqref="N31">
    <cfRule type="cellIs" priority="51" dxfId="1129" operator="equal">
      <formula>8</formula>
    </cfRule>
  </conditionalFormatting>
  <conditionalFormatting sqref="O31">
    <cfRule type="cellIs" priority="50" dxfId="1128" operator="equal">
      <formula>9</formula>
    </cfRule>
  </conditionalFormatting>
  <conditionalFormatting sqref="P31">
    <cfRule type="cellIs" priority="49" dxfId="1127" operator="equal">
      <formula>10</formula>
    </cfRule>
  </conditionalFormatting>
  <conditionalFormatting sqref="Q31">
    <cfRule type="cellIs" priority="48" dxfId="1126" operator="equal">
      <formula>11</formula>
    </cfRule>
  </conditionalFormatting>
  <conditionalFormatting sqref="R31">
    <cfRule type="cellIs" priority="47" dxfId="1125" operator="equal">
      <formula>12</formula>
    </cfRule>
  </conditionalFormatting>
  <conditionalFormatting sqref="G3:G4">
    <cfRule type="expression" priority="211" dxfId="1139">
      <formula>OR(هدف1!#REF!="",هدف1!#REF!="")</formula>
    </cfRule>
  </conditionalFormatting>
  <conditionalFormatting sqref="G5">
    <cfRule type="expression" priority="196" dxfId="1139">
      <formula>OR(هدف1!#REF!="",هدف1!#REF!="")</formula>
    </cfRule>
  </conditionalFormatting>
  <conditionalFormatting sqref="G6:G15">
    <cfRule type="expression" priority="121" dxfId="1139">
      <formula>OR(هدف1!#REF!="",هدف1!#REF!="")</formula>
    </cfRule>
  </conditionalFormatting>
  <conditionalFormatting sqref="G16">
    <cfRule type="expression" priority="106" dxfId="1139">
      <formula>OR(هدف1!#REF!="",هدف1!#REF!="")</formula>
    </cfRule>
  </conditionalFormatting>
  <conditionalFormatting sqref="G17:G26">
    <cfRule type="expression" priority="91" dxfId="1139">
      <formula>OR(هدف1!#REF!="",هدف1!#REF!="")</formula>
    </cfRule>
  </conditionalFormatting>
  <conditionalFormatting sqref="G28:G29">
    <cfRule type="expression" priority="76" dxfId="1139">
      <formula>OR(هدف1!#REF!="",هدف1!#REF!="")</formula>
    </cfRule>
  </conditionalFormatting>
  <conditionalFormatting sqref="G30">
    <cfRule type="expression" priority="61" dxfId="1139">
      <formula>OR(هدف1!#REF!="",هدف1!#REF!="")</formula>
    </cfRule>
  </conditionalFormatting>
  <conditionalFormatting sqref="G31">
    <cfRule type="expression" priority="46" dxfId="1139">
      <formula>OR(هدف1!#REF!="",هدف1!#REF!="")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7"/>
  <sheetViews>
    <sheetView rightToLeft="1" workbookViewId="0" topLeftCell="A18">
      <selection pane="topLeft" activeCell="S21" sqref="S21:S22"/>
    </sheetView>
  </sheetViews>
  <sheetFormatPr defaultRowHeight="15"/>
  <cols>
    <col min="7" max="18" width="3.57142857142857" customWidth="1"/>
    <col min="19" max="19" width="18.7142857142857" customWidth="1"/>
  </cols>
  <sheetData>
    <row r="1" spans="1:22" ht="35.25" thickBot="1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59" t="s">
        <v>8</v>
      </c>
      <c r="U1" s="69" t="s">
        <v>47</v>
      </c>
      <c r="V1" s="53" t="s">
        <v>48</v>
      </c>
    </row>
    <row r="2" spans="1:22" ht="91.5" thickTop="1" thickBot="1">
      <c r="A2" s="389" t="s">
        <v>183</v>
      </c>
      <c r="B2" s="403" t="s">
        <v>271</v>
      </c>
      <c r="C2" s="393" t="s">
        <v>272</v>
      </c>
      <c r="D2" s="405" t="s">
        <v>273</v>
      </c>
      <c r="E2" s="122" t="s">
        <v>274</v>
      </c>
      <c r="F2" s="122" t="s">
        <v>275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408">
        <v>0</v>
      </c>
      <c r="T2" s="73" t="s">
        <v>276</v>
      </c>
      <c r="U2" s="70"/>
      <c r="V2" s="71"/>
    </row>
    <row r="3" spans="1:22" ht="72" thickBot="1">
      <c r="A3" s="390"/>
      <c r="B3" s="404"/>
      <c r="C3" s="394"/>
      <c r="D3" s="406"/>
      <c r="E3" s="123" t="s">
        <v>283</v>
      </c>
      <c r="F3" s="123" t="s">
        <v>284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392"/>
      <c r="T3" s="74" t="s">
        <v>277</v>
      </c>
      <c r="U3" s="70"/>
      <c r="V3" s="71"/>
    </row>
    <row r="4" spans="1:22" ht="60.75" thickBot="1">
      <c r="A4" s="390"/>
      <c r="B4" s="404"/>
      <c r="C4" s="394"/>
      <c r="D4" s="406"/>
      <c r="E4" s="123" t="s">
        <v>285</v>
      </c>
      <c r="F4" s="123" t="s">
        <v>286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392"/>
      <c r="T4" s="74" t="s">
        <v>278</v>
      </c>
      <c r="U4" s="70"/>
      <c r="V4" s="71"/>
    </row>
    <row r="5" spans="1:22" ht="75.75" thickBot="1">
      <c r="A5" s="390"/>
      <c r="B5" s="404"/>
      <c r="C5" s="394"/>
      <c r="D5" s="406"/>
      <c r="E5" s="123" t="s">
        <v>287</v>
      </c>
      <c r="F5" s="123" t="s">
        <v>288</v>
      </c>
      <c r="G5" s="26">
        <v>1</v>
      </c>
      <c r="H5" s="27">
        <v>2</v>
      </c>
      <c r="I5" s="27"/>
      <c r="J5" s="27">
        <v>4</v>
      </c>
      <c r="K5" s="27">
        <v>5</v>
      </c>
      <c r="L5" s="27">
        <v>6</v>
      </c>
      <c r="M5" s="27"/>
      <c r="N5" s="27">
        <v>8</v>
      </c>
      <c r="O5" s="27"/>
      <c r="P5" s="27">
        <v>10</v>
      </c>
      <c r="Q5" s="27">
        <v>11</v>
      </c>
      <c r="R5" s="28">
        <v>12</v>
      </c>
      <c r="S5" s="392"/>
      <c r="T5" s="74" t="s">
        <v>279</v>
      </c>
      <c r="U5" s="70"/>
      <c r="V5" s="71"/>
    </row>
    <row r="6" spans="1:22" ht="90.75" thickBot="1">
      <c r="A6" s="390"/>
      <c r="B6" s="404"/>
      <c r="C6" s="394"/>
      <c r="D6" s="406"/>
      <c r="E6" s="123" t="s">
        <v>289</v>
      </c>
      <c r="F6" s="123" t="s">
        <v>290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392"/>
      <c r="T6" s="74" t="s">
        <v>280</v>
      </c>
      <c r="U6" s="70"/>
      <c r="V6" s="71"/>
    </row>
    <row r="7" spans="1:22" ht="90.75" thickBot="1">
      <c r="A7" s="390"/>
      <c r="B7" s="404"/>
      <c r="C7" s="394"/>
      <c r="D7" s="406"/>
      <c r="E7" s="123" t="s">
        <v>291</v>
      </c>
      <c r="F7" s="123" t="s">
        <v>292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392"/>
      <c r="T7" s="74" t="s">
        <v>281</v>
      </c>
      <c r="U7" s="70"/>
      <c r="V7" s="71"/>
    </row>
    <row r="8" spans="1:22" ht="60.75" thickBot="1">
      <c r="A8" s="390"/>
      <c r="B8" s="404"/>
      <c r="C8" s="394"/>
      <c r="D8" s="406"/>
      <c r="E8" s="124" t="s">
        <v>293</v>
      </c>
      <c r="F8" s="125" t="s">
        <v>294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392"/>
      <c r="T8" s="74" t="s">
        <v>282</v>
      </c>
      <c r="U8" s="70"/>
      <c r="V8" s="71"/>
    </row>
    <row r="9" spans="1:22" ht="45.75" thickBot="1">
      <c r="A9" s="390"/>
      <c r="B9" s="381"/>
      <c r="C9" s="394"/>
      <c r="D9" s="407"/>
      <c r="E9" s="126" t="s">
        <v>295</v>
      </c>
      <c r="F9" s="126" t="s">
        <v>296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392"/>
      <c r="T9" s="74" t="s">
        <v>641</v>
      </c>
      <c r="U9" s="204"/>
      <c r="V9" s="177"/>
    </row>
    <row r="10" spans="1:22" ht="57.75" thickBot="1">
      <c r="A10" s="390"/>
      <c r="B10" s="380" t="s">
        <v>297</v>
      </c>
      <c r="C10" s="394"/>
      <c r="D10" s="382" t="s">
        <v>298</v>
      </c>
      <c r="E10" s="127" t="s">
        <v>299</v>
      </c>
      <c r="F10" s="127" t="s">
        <v>300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354">
        <v>0</v>
      </c>
      <c r="T10" s="409"/>
      <c r="U10" s="387"/>
      <c r="V10" s="396"/>
    </row>
    <row r="11" spans="1:22" ht="43.5" thickBot="1">
      <c r="A11" s="390"/>
      <c r="B11" s="381"/>
      <c r="C11" s="394"/>
      <c r="D11" s="383"/>
      <c r="E11" s="128" t="s">
        <v>301</v>
      </c>
      <c r="F11" s="129" t="s">
        <v>302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354"/>
      <c r="T11" s="409"/>
      <c r="U11" s="387"/>
      <c r="V11" s="396"/>
    </row>
    <row r="12" spans="1:22" ht="43.5" thickBot="1">
      <c r="A12" s="390"/>
      <c r="B12" s="384" t="s">
        <v>303</v>
      </c>
      <c r="C12" s="394"/>
      <c r="D12" s="398" t="s">
        <v>304</v>
      </c>
      <c r="E12" s="130" t="s">
        <v>305</v>
      </c>
      <c r="F12" s="131" t="s">
        <v>306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>
        <v>0</v>
      </c>
      <c r="T12" s="409"/>
      <c r="U12" s="387"/>
      <c r="V12" s="396"/>
    </row>
    <row r="13" spans="1:22" ht="57.75" thickBot="1">
      <c r="A13" s="390"/>
      <c r="B13" s="385"/>
      <c r="C13" s="394"/>
      <c r="D13" s="399"/>
      <c r="E13" s="132" t="s">
        <v>307</v>
      </c>
      <c r="F13" s="133" t="s">
        <v>308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/>
      <c r="T13" s="409"/>
      <c r="U13" s="387"/>
      <c r="V13" s="396"/>
    </row>
    <row r="14" spans="1:22" ht="57.75" thickBot="1">
      <c r="A14" s="390"/>
      <c r="B14" s="385"/>
      <c r="C14" s="394"/>
      <c r="D14" s="399"/>
      <c r="E14" s="134" t="s">
        <v>309</v>
      </c>
      <c r="F14" s="134" t="s">
        <v>310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409"/>
      <c r="U14" s="387"/>
      <c r="V14" s="396"/>
    </row>
    <row r="15" spans="1:22" ht="72" thickBot="1">
      <c r="A15" s="390"/>
      <c r="B15" s="385"/>
      <c r="C15" s="394"/>
      <c r="D15" s="400"/>
      <c r="E15" s="135" t="s">
        <v>311</v>
      </c>
      <c r="F15" s="135" t="s">
        <v>312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354"/>
      <c r="T15" s="409"/>
      <c r="U15" s="387"/>
      <c r="V15" s="396"/>
    </row>
    <row r="16" spans="1:22" ht="43.5" thickBot="1">
      <c r="A16" s="390"/>
      <c r="B16" s="385"/>
      <c r="C16" s="394"/>
      <c r="D16" s="398" t="s">
        <v>313</v>
      </c>
      <c r="E16" s="130" t="s">
        <v>314</v>
      </c>
      <c r="F16" s="130" t="s">
        <v>315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354">
        <v>0</v>
      </c>
      <c r="T16" s="409"/>
      <c r="U16" s="387"/>
      <c r="V16" s="396"/>
    </row>
    <row r="17" spans="1:22" ht="57.75" thickBot="1">
      <c r="A17" s="390"/>
      <c r="B17" s="385"/>
      <c r="C17" s="394"/>
      <c r="D17" s="399"/>
      <c r="E17" s="136" t="s">
        <v>316</v>
      </c>
      <c r="F17" s="137" t="s">
        <v>317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354"/>
      <c r="T17" s="409"/>
      <c r="U17" s="387"/>
      <c r="V17" s="396"/>
    </row>
    <row r="18" spans="1:22" ht="43.5" thickBot="1">
      <c r="A18" s="390"/>
      <c r="B18" s="385"/>
      <c r="C18" s="394"/>
      <c r="D18" s="399"/>
      <c r="E18" s="138" t="s">
        <v>318</v>
      </c>
      <c r="F18" s="139" t="s">
        <v>319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354"/>
      <c r="T18" s="409"/>
      <c r="U18" s="387"/>
      <c r="V18" s="396"/>
    </row>
    <row r="19" spans="1:22" ht="72" thickBot="1">
      <c r="A19" s="390"/>
      <c r="B19" s="385"/>
      <c r="C19" s="394"/>
      <c r="D19" s="399"/>
      <c r="E19" s="138" t="s">
        <v>320</v>
      </c>
      <c r="F19" s="139" t="s">
        <v>321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354"/>
      <c r="T19" s="409"/>
      <c r="U19" s="387"/>
      <c r="V19" s="396"/>
    </row>
    <row r="20" spans="1:22" ht="57.75" thickBot="1">
      <c r="A20" s="390"/>
      <c r="B20" s="386"/>
      <c r="C20" s="394"/>
      <c r="D20" s="400"/>
      <c r="E20" s="140" t="s">
        <v>322</v>
      </c>
      <c r="F20" s="141" t="s">
        <v>323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354"/>
      <c r="T20" s="409"/>
      <c r="U20" s="387"/>
      <c r="V20" s="396"/>
    </row>
    <row r="21" spans="1:22" ht="72" thickBot="1">
      <c r="A21" s="390"/>
      <c r="B21" s="384" t="s">
        <v>640</v>
      </c>
      <c r="C21" s="394"/>
      <c r="D21" s="401" t="s">
        <v>324</v>
      </c>
      <c r="E21" s="142" t="s">
        <v>325</v>
      </c>
      <c r="F21" s="142" t="s">
        <v>327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391" t="s">
        <v>645</v>
      </c>
      <c r="T21" s="409"/>
      <c r="U21" s="387"/>
      <c r="V21" s="396"/>
    </row>
    <row r="22" spans="1:22" ht="29.25" thickBot="1">
      <c r="A22" s="390"/>
      <c r="B22" s="385"/>
      <c r="C22" s="394"/>
      <c r="D22" s="402"/>
      <c r="E22" s="143" t="s">
        <v>326</v>
      </c>
      <c r="F22" s="143" t="s">
        <v>328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392"/>
      <c r="T22" s="409"/>
      <c r="U22" s="387"/>
      <c r="V22" s="396"/>
    </row>
    <row r="23" spans="1:22" ht="86.25" thickBot="1">
      <c r="A23" s="390"/>
      <c r="B23" s="144" t="s">
        <v>329</v>
      </c>
      <c r="C23" s="395"/>
      <c r="D23" s="145" t="s">
        <v>330</v>
      </c>
      <c r="E23" s="145" t="s">
        <v>331</v>
      </c>
      <c r="F23" s="146" t="s">
        <v>332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85">
        <v>0</v>
      </c>
      <c r="T23" s="410"/>
      <c r="U23" s="388"/>
      <c r="V23" s="397"/>
    </row>
    <row r="24" spans="1:22" ht="24" thickBot="1">
      <c r="A24" s="269" t="s">
        <v>49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1"/>
      <c r="S24" s="85">
        <f>SUM(S2:S23)</f>
        <v>0</v>
      </c>
      <c r="T24" s="121"/>
      <c r="U24" s="121"/>
      <c r="V24" s="121"/>
    </row>
    <row r="25" spans="1:22" ht="21" customHeight="1" thickBot="1">
      <c r="A25" s="274" t="s">
        <v>50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6"/>
      <c r="S25" s="118">
        <v>0</v>
      </c>
      <c r="T25" s="66"/>
      <c r="U25" s="66"/>
      <c r="V25" s="66"/>
    </row>
    <row r="26" spans="1:22" ht="21" customHeight="1" thickBot="1">
      <c r="A26" s="253" t="s">
        <v>51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5"/>
      <c r="S26" s="119" t="e">
        <f>'[1]الشؤون المالية '!W47+'[1]الخدمات المساندة والمستودعات'!W36+'[2],vrm'!W35</f>
        <v>#REF!</v>
      </c>
      <c r="T26" s="67"/>
      <c r="U26" s="67"/>
      <c r="V26" s="67"/>
    </row>
    <row r="27" spans="1:22" ht="21" customHeight="1" thickBot="1">
      <c r="A27" s="303" t="s">
        <v>52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119">
        <v>0</v>
      </c>
      <c r="T27" s="67"/>
      <c r="U27" s="67"/>
      <c r="V27" s="67"/>
    </row>
  </sheetData>
  <mergeCells count="24">
    <mergeCell ref="A24:R24"/>
    <mergeCell ref="A25:R25"/>
    <mergeCell ref="A26:R26"/>
    <mergeCell ref="A27:R27"/>
    <mergeCell ref="T10:T23"/>
    <mergeCell ref="U10:U23"/>
    <mergeCell ref="A2:A23"/>
    <mergeCell ref="S21:S22"/>
    <mergeCell ref="C2:C23"/>
    <mergeCell ref="V10:V23"/>
    <mergeCell ref="D12:D15"/>
    <mergeCell ref="S12:S15"/>
    <mergeCell ref="D16:D20"/>
    <mergeCell ref="S16:S20"/>
    <mergeCell ref="B21:B22"/>
    <mergeCell ref="D21:D22"/>
    <mergeCell ref="B2:B9"/>
    <mergeCell ref="D2:D9"/>
    <mergeCell ref="S2:S9"/>
    <mergeCell ref="G1:R1"/>
    <mergeCell ref="B10:B11"/>
    <mergeCell ref="D10:D11"/>
    <mergeCell ref="S10:S11"/>
    <mergeCell ref="B12:B20"/>
  </mergeCells>
  <conditionalFormatting sqref="L3:L4 L11:L23">
    <cfRule type="cellIs" priority="90" dxfId="1138" operator="equal">
      <formula>6</formula>
    </cfRule>
  </conditionalFormatting>
  <conditionalFormatting sqref="I3:I4 I11:I23">
    <cfRule type="cellIs" priority="89" dxfId="1137" operator="equal">
      <formula>3</formula>
    </cfRule>
  </conditionalFormatting>
  <conditionalFormatting sqref="G3:G4 G11:G23">
    <cfRule type="cellIs" priority="86" dxfId="1136" operator="equal">
      <formula>1</formula>
    </cfRule>
    <cfRule type="cellIs" priority="88" dxfId="1135" operator="equal">
      <formula>1</formula>
    </cfRule>
  </conditionalFormatting>
  <conditionalFormatting sqref="G3:G4 G11:G23">
    <cfRule type="cellIs" priority="87" dxfId="1135" operator="equal">
      <formula>1</formula>
    </cfRule>
  </conditionalFormatting>
  <conditionalFormatting sqref="H3:H4 H11:H23">
    <cfRule type="cellIs" priority="85" dxfId="1133" operator="equal">
      <formula>2</formula>
    </cfRule>
  </conditionalFormatting>
  <conditionalFormatting sqref="J3:J4 J11:J23">
    <cfRule type="cellIs" priority="84" dxfId="1132" operator="equal">
      <formula>4</formula>
    </cfRule>
  </conditionalFormatting>
  <conditionalFormatting sqref="K3:K4 K11:K23">
    <cfRule type="cellIs" priority="83" dxfId="1131" operator="equal">
      <formula>5</formula>
    </cfRule>
  </conditionalFormatting>
  <conditionalFormatting sqref="M3:M4 M11:M23">
    <cfRule type="cellIs" priority="82" dxfId="1130" operator="equal">
      <formula>7</formula>
    </cfRule>
  </conditionalFormatting>
  <conditionalFormatting sqref="N3:N4 N11:N23">
    <cfRule type="cellIs" priority="81" dxfId="1129" operator="equal">
      <formula>8</formula>
    </cfRule>
  </conditionalFormatting>
  <conditionalFormatting sqref="O3:O4 O11:O23">
    <cfRule type="cellIs" priority="80" dxfId="1128" operator="equal">
      <formula>9</formula>
    </cfRule>
  </conditionalFormatting>
  <conditionalFormatting sqref="P3:P4 P11:P23">
    <cfRule type="cellIs" priority="79" dxfId="1127" operator="equal">
      <formula>10</formula>
    </cfRule>
  </conditionalFormatting>
  <conditionalFormatting sqref="Q3:Q4 Q11:Q23">
    <cfRule type="cellIs" priority="78" dxfId="1126" operator="equal">
      <formula>11</formula>
    </cfRule>
  </conditionalFormatting>
  <conditionalFormatting sqref="R3:R4 R11:R23">
    <cfRule type="cellIs" priority="77" dxfId="1125" operator="equal">
      <formula>12</formula>
    </cfRule>
  </conditionalFormatting>
  <conditionalFormatting sqref="L5">
    <cfRule type="cellIs" priority="75" dxfId="1138" operator="equal">
      <formula>6</formula>
    </cfRule>
  </conditionalFormatting>
  <conditionalFormatting sqref="I5">
    <cfRule type="cellIs" priority="74" dxfId="1137" operator="equal">
      <formula>3</formula>
    </cfRule>
  </conditionalFormatting>
  <conditionalFormatting sqref="G5">
    <cfRule type="cellIs" priority="71" dxfId="1136" operator="equal">
      <formula>1</formula>
    </cfRule>
    <cfRule type="cellIs" priority="73" dxfId="1135" operator="equal">
      <formula>1</formula>
    </cfRule>
  </conditionalFormatting>
  <conditionalFormatting sqref="G5">
    <cfRule type="cellIs" priority="72" dxfId="1135" operator="equal">
      <formula>1</formula>
    </cfRule>
  </conditionalFormatting>
  <conditionalFormatting sqref="H5">
    <cfRule type="cellIs" priority="70" dxfId="1133" operator="equal">
      <formula>2</formula>
    </cfRule>
  </conditionalFormatting>
  <conditionalFormatting sqref="J5">
    <cfRule type="cellIs" priority="69" dxfId="1132" operator="equal">
      <formula>4</formula>
    </cfRule>
  </conditionalFormatting>
  <conditionalFormatting sqref="K5">
    <cfRule type="cellIs" priority="68" dxfId="1131" operator="equal">
      <formula>5</formula>
    </cfRule>
  </conditionalFormatting>
  <conditionalFormatting sqref="M5">
    <cfRule type="cellIs" priority="67" dxfId="1130" operator="equal">
      <formula>7</formula>
    </cfRule>
  </conditionalFormatting>
  <conditionalFormatting sqref="N5">
    <cfRule type="cellIs" priority="66" dxfId="1129" operator="equal">
      <formula>8</formula>
    </cfRule>
  </conditionalFormatting>
  <conditionalFormatting sqref="O5">
    <cfRule type="cellIs" priority="65" dxfId="1128" operator="equal">
      <formula>9</formula>
    </cfRule>
  </conditionalFormatting>
  <conditionalFormatting sqref="P5">
    <cfRule type="cellIs" priority="64" dxfId="1127" operator="equal">
      <formula>10</formula>
    </cfRule>
  </conditionalFormatting>
  <conditionalFormatting sqref="Q5">
    <cfRule type="cellIs" priority="63" dxfId="1126" operator="equal">
      <formula>11</formula>
    </cfRule>
  </conditionalFormatting>
  <conditionalFormatting sqref="R5">
    <cfRule type="cellIs" priority="62" dxfId="1125" operator="equal">
      <formula>12</formula>
    </cfRule>
  </conditionalFormatting>
  <conditionalFormatting sqref="L6">
    <cfRule type="cellIs" priority="60" dxfId="1138" operator="equal">
      <formula>6</formula>
    </cfRule>
  </conditionalFormatting>
  <conditionalFormatting sqref="I6">
    <cfRule type="cellIs" priority="59" dxfId="1137" operator="equal">
      <formula>3</formula>
    </cfRule>
  </conditionalFormatting>
  <conditionalFormatting sqref="G6">
    <cfRule type="cellIs" priority="56" dxfId="1136" operator="equal">
      <formula>1</formula>
    </cfRule>
    <cfRule type="cellIs" priority="58" dxfId="1135" operator="equal">
      <formula>1</formula>
    </cfRule>
  </conditionalFormatting>
  <conditionalFormatting sqref="G6">
    <cfRule type="cellIs" priority="57" dxfId="1135" operator="equal">
      <formula>1</formula>
    </cfRule>
  </conditionalFormatting>
  <conditionalFormatting sqref="H6">
    <cfRule type="cellIs" priority="55" dxfId="1133" operator="equal">
      <formula>2</formula>
    </cfRule>
  </conditionalFormatting>
  <conditionalFormatting sqref="J6">
    <cfRule type="cellIs" priority="54" dxfId="1132" operator="equal">
      <formula>4</formula>
    </cfRule>
  </conditionalFormatting>
  <conditionalFormatting sqref="K6">
    <cfRule type="cellIs" priority="53" dxfId="1131" operator="equal">
      <formula>5</formula>
    </cfRule>
  </conditionalFormatting>
  <conditionalFormatting sqref="M6">
    <cfRule type="cellIs" priority="52" dxfId="1130" operator="equal">
      <formula>7</formula>
    </cfRule>
  </conditionalFormatting>
  <conditionalFormatting sqref="N6">
    <cfRule type="cellIs" priority="51" dxfId="1129" operator="equal">
      <formula>8</formula>
    </cfRule>
  </conditionalFormatting>
  <conditionalFormatting sqref="O6">
    <cfRule type="cellIs" priority="50" dxfId="1128" operator="equal">
      <formula>9</formula>
    </cfRule>
  </conditionalFormatting>
  <conditionalFormatting sqref="P6">
    <cfRule type="cellIs" priority="49" dxfId="1127" operator="equal">
      <formula>10</formula>
    </cfRule>
  </conditionalFormatting>
  <conditionalFormatting sqref="Q6">
    <cfRule type="cellIs" priority="48" dxfId="1126" operator="equal">
      <formula>11</formula>
    </cfRule>
  </conditionalFormatting>
  <conditionalFormatting sqref="R6">
    <cfRule type="cellIs" priority="47" dxfId="1125" operator="equal">
      <formula>12</formula>
    </cfRule>
  </conditionalFormatting>
  <conditionalFormatting sqref="L7:L9">
    <cfRule type="cellIs" priority="45" dxfId="1138" operator="equal">
      <formula>6</formula>
    </cfRule>
  </conditionalFormatting>
  <conditionalFormatting sqref="I7:I9">
    <cfRule type="cellIs" priority="44" dxfId="1137" operator="equal">
      <formula>3</formula>
    </cfRule>
  </conditionalFormatting>
  <conditionalFormatting sqref="G7:G9">
    <cfRule type="cellIs" priority="41" dxfId="1136" operator="equal">
      <formula>1</formula>
    </cfRule>
    <cfRule type="cellIs" priority="43" dxfId="1135" operator="equal">
      <formula>1</formula>
    </cfRule>
  </conditionalFormatting>
  <conditionalFormatting sqref="G7:G9">
    <cfRule type="cellIs" priority="42" dxfId="1135" operator="equal">
      <formula>1</formula>
    </cfRule>
  </conditionalFormatting>
  <conditionalFormatting sqref="H7:H9">
    <cfRule type="cellIs" priority="40" dxfId="1133" operator="equal">
      <formula>2</formula>
    </cfRule>
  </conditionalFormatting>
  <conditionalFormatting sqref="J7:J9">
    <cfRule type="cellIs" priority="39" dxfId="1132" operator="equal">
      <formula>4</formula>
    </cfRule>
  </conditionalFormatting>
  <conditionalFormatting sqref="K7:K9">
    <cfRule type="cellIs" priority="38" dxfId="1131" operator="equal">
      <formula>5</formula>
    </cfRule>
  </conditionalFormatting>
  <conditionalFormatting sqref="M7:M9">
    <cfRule type="cellIs" priority="37" dxfId="1130" operator="equal">
      <formula>7</formula>
    </cfRule>
  </conditionalFormatting>
  <conditionalFormatting sqref="N7:N9">
    <cfRule type="cellIs" priority="36" dxfId="1129" operator="equal">
      <formula>8</formula>
    </cfRule>
  </conditionalFormatting>
  <conditionalFormatting sqref="O7:O9">
    <cfRule type="cellIs" priority="35" dxfId="1128" operator="equal">
      <formula>9</formula>
    </cfRule>
  </conditionalFormatting>
  <conditionalFormatting sqref="P7:P9">
    <cfRule type="cellIs" priority="34" dxfId="1127" operator="equal">
      <formula>10</formula>
    </cfRule>
  </conditionalFormatting>
  <conditionalFormatting sqref="Q7:Q9">
    <cfRule type="cellIs" priority="33" dxfId="1126" operator="equal">
      <formula>11</formula>
    </cfRule>
  </conditionalFormatting>
  <conditionalFormatting sqref="R7:R9">
    <cfRule type="cellIs" priority="32" dxfId="1125" operator="equal">
      <formula>12</formula>
    </cfRule>
  </conditionalFormatting>
  <conditionalFormatting sqref="L10">
    <cfRule type="cellIs" priority="30" dxfId="1138" operator="equal">
      <formula>6</formula>
    </cfRule>
  </conditionalFormatting>
  <conditionalFormatting sqref="I10">
    <cfRule type="cellIs" priority="29" dxfId="1137" operator="equal">
      <formula>3</formula>
    </cfRule>
  </conditionalFormatting>
  <conditionalFormatting sqref="G10">
    <cfRule type="cellIs" priority="26" dxfId="1136" operator="equal">
      <formula>1</formula>
    </cfRule>
    <cfRule type="cellIs" priority="28" dxfId="1135" operator="equal">
      <formula>1</formula>
    </cfRule>
  </conditionalFormatting>
  <conditionalFormatting sqref="G10">
    <cfRule type="cellIs" priority="27" dxfId="1135" operator="equal">
      <formula>1</formula>
    </cfRule>
  </conditionalFormatting>
  <conditionalFormatting sqref="H10">
    <cfRule type="cellIs" priority="25" dxfId="1133" operator="equal">
      <formula>2</formula>
    </cfRule>
  </conditionalFormatting>
  <conditionalFormatting sqref="J10">
    <cfRule type="cellIs" priority="24" dxfId="1132" operator="equal">
      <formula>4</formula>
    </cfRule>
  </conditionalFormatting>
  <conditionalFormatting sqref="K10">
    <cfRule type="cellIs" priority="23" dxfId="1131" operator="equal">
      <formula>5</formula>
    </cfRule>
  </conditionalFormatting>
  <conditionalFormatting sqref="M10">
    <cfRule type="cellIs" priority="22" dxfId="1130" operator="equal">
      <formula>7</formula>
    </cfRule>
  </conditionalFormatting>
  <conditionalFormatting sqref="N10">
    <cfRule type="cellIs" priority="21" dxfId="1129" operator="equal">
      <formula>8</formula>
    </cfRule>
  </conditionalFormatting>
  <conditionalFormatting sqref="O10">
    <cfRule type="cellIs" priority="20" dxfId="1128" operator="equal">
      <formula>9</formula>
    </cfRule>
  </conditionalFormatting>
  <conditionalFormatting sqref="P10">
    <cfRule type="cellIs" priority="19" dxfId="1127" operator="equal">
      <formula>10</formula>
    </cfRule>
  </conditionalFormatting>
  <conditionalFormatting sqref="Q10">
    <cfRule type="cellIs" priority="18" dxfId="1126" operator="equal">
      <formula>11</formula>
    </cfRule>
  </conditionalFormatting>
  <conditionalFormatting sqref="R10">
    <cfRule type="cellIs" priority="17" dxfId="1125" operator="equal">
      <formula>12</formula>
    </cfRule>
  </conditionalFormatting>
  <conditionalFormatting sqref="G3:G4 G11:G23">
    <cfRule type="expression" priority="76" dxfId="1139">
      <formula>OR(هدف1!#REF!="",هدف1!#REF!="")</formula>
    </cfRule>
  </conditionalFormatting>
  <conditionalFormatting sqref="G5">
    <cfRule type="expression" priority="61" dxfId="1139">
      <formula>OR(هدف1!#REF!="",هدف1!#REF!="")</formula>
    </cfRule>
  </conditionalFormatting>
  <conditionalFormatting sqref="G6">
    <cfRule type="expression" priority="46" dxfId="1139">
      <formula>OR(هدف1!#REF!="",هدف1!#REF!="")</formula>
    </cfRule>
  </conditionalFormatting>
  <conditionalFormatting sqref="G7:G9">
    <cfRule type="expression" priority="31" dxfId="1139">
      <formula>OR(هدف1!#REF!="",هدف1!#REF!="")</formula>
    </cfRule>
  </conditionalFormatting>
  <conditionalFormatting sqref="G10">
    <cfRule type="expression" priority="16" dxfId="1139">
      <formula>OR(هدف1!#REF!="",هدف1!#REF!="")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9"/>
  <sheetViews>
    <sheetView rightToLeft="1" workbookViewId="0" topLeftCell="A1">
      <selection pane="topLeft" activeCell="T34" sqref="T2:T35"/>
    </sheetView>
  </sheetViews>
  <sheetFormatPr defaultRowHeight="15"/>
  <cols>
    <col min="7" max="18" width="3.57142857142857" customWidth="1"/>
    <col min="20" max="20" width="16.7142857142857" customWidth="1"/>
  </cols>
  <sheetData>
    <row r="1" spans="1:22" ht="35.25" thickBot="1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68" t="s">
        <v>8</v>
      </c>
      <c r="U1" s="69" t="s">
        <v>47</v>
      </c>
      <c r="V1" s="53" t="s">
        <v>48</v>
      </c>
    </row>
    <row r="2" spans="1:22" ht="29.25" customHeight="1" thickTop="1" thickBot="1">
      <c r="A2" s="286" t="s">
        <v>333</v>
      </c>
      <c r="B2" s="247" t="s">
        <v>334</v>
      </c>
      <c r="C2" s="292" t="s">
        <v>335</v>
      </c>
      <c r="D2" s="418" t="s">
        <v>336</v>
      </c>
      <c r="E2" s="147" t="s">
        <v>337</v>
      </c>
      <c r="F2" s="147" t="s">
        <v>339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354">
        <v>36000</v>
      </c>
      <c r="T2" s="206" t="s">
        <v>642</v>
      </c>
      <c r="U2" s="70"/>
      <c r="V2" s="71"/>
    </row>
    <row r="3" spans="1:22" ht="29.25" thickBot="1">
      <c r="A3" s="287"/>
      <c r="B3" s="248"/>
      <c r="C3" s="262"/>
      <c r="D3" s="419"/>
      <c r="E3" s="148" t="s">
        <v>338</v>
      </c>
      <c r="F3" s="148" t="s">
        <v>340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354"/>
      <c r="T3" s="206" t="s">
        <v>341</v>
      </c>
      <c r="U3" s="70"/>
      <c r="V3" s="71"/>
    </row>
    <row r="4" spans="1:22" ht="29.25" thickBot="1">
      <c r="A4" s="287"/>
      <c r="B4" s="248"/>
      <c r="C4" s="262"/>
      <c r="D4" s="411" t="s">
        <v>373</v>
      </c>
      <c r="E4" s="151" t="s">
        <v>374</v>
      </c>
      <c r="F4" s="151" t="s">
        <v>379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354">
        <v>85000</v>
      </c>
      <c r="T4" s="206" t="s">
        <v>342</v>
      </c>
      <c r="U4" s="70"/>
      <c r="V4" s="71"/>
    </row>
    <row r="5" spans="1:22" ht="43.5" thickBot="1">
      <c r="A5" s="287"/>
      <c r="B5" s="248"/>
      <c r="C5" s="262"/>
      <c r="D5" s="412"/>
      <c r="E5" s="148" t="s">
        <v>375</v>
      </c>
      <c r="F5" s="148" t="s">
        <v>235</v>
      </c>
      <c r="G5" s="26">
        <v>1</v>
      </c>
      <c r="H5" s="27">
        <v>2</v>
      </c>
      <c r="I5" s="27"/>
      <c r="J5" s="27">
        <v>4</v>
      </c>
      <c r="K5" s="27">
        <v>5</v>
      </c>
      <c r="L5" s="27">
        <v>6</v>
      </c>
      <c r="M5" s="27"/>
      <c r="N5" s="27">
        <v>8</v>
      </c>
      <c r="O5" s="27"/>
      <c r="P5" s="27">
        <v>10</v>
      </c>
      <c r="Q5" s="27">
        <v>11</v>
      </c>
      <c r="R5" s="28">
        <v>12</v>
      </c>
      <c r="S5" s="354"/>
      <c r="T5" s="206" t="s">
        <v>343</v>
      </c>
      <c r="U5" s="70"/>
      <c r="V5" s="71"/>
    </row>
    <row r="6" spans="1:22" ht="43.5" thickBot="1">
      <c r="A6" s="287"/>
      <c r="B6" s="248"/>
      <c r="C6" s="262"/>
      <c r="D6" s="412"/>
      <c r="E6" s="148" t="s">
        <v>376</v>
      </c>
      <c r="F6" s="148" t="s">
        <v>380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354"/>
      <c r="T6" s="206" t="s">
        <v>344</v>
      </c>
      <c r="U6" s="70"/>
      <c r="V6" s="71"/>
    </row>
    <row r="7" spans="1:22" ht="43.5" thickBot="1">
      <c r="A7" s="287"/>
      <c r="B7" s="248"/>
      <c r="C7" s="262"/>
      <c r="D7" s="412"/>
      <c r="E7" s="148" t="s">
        <v>377</v>
      </c>
      <c r="F7" s="148" t="s">
        <v>381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354"/>
      <c r="T7" s="206" t="s">
        <v>345</v>
      </c>
      <c r="U7" s="70"/>
      <c r="V7" s="71"/>
    </row>
    <row r="8" spans="1:22" ht="14.25" customHeight="1" thickBot="1">
      <c r="A8" s="287"/>
      <c r="B8" s="248"/>
      <c r="C8" s="262"/>
      <c r="D8" s="413"/>
      <c r="E8" s="152" t="s">
        <v>378</v>
      </c>
      <c r="F8" s="152" t="s">
        <v>382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354"/>
      <c r="T8" s="206" t="s">
        <v>346</v>
      </c>
      <c r="U8" s="70"/>
      <c r="V8" s="71"/>
    </row>
    <row r="9" spans="1:22" ht="29.25" thickBot="1">
      <c r="A9" s="287"/>
      <c r="B9" s="248"/>
      <c r="C9" s="262"/>
      <c r="D9" s="151" t="s">
        <v>383</v>
      </c>
      <c r="E9" s="151" t="s">
        <v>385</v>
      </c>
      <c r="F9" s="151" t="s">
        <v>389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354">
        <v>40000</v>
      </c>
      <c r="T9" s="206" t="s">
        <v>347</v>
      </c>
      <c r="U9" s="70"/>
      <c r="V9" s="212"/>
    </row>
    <row r="10" spans="1:22" ht="29.25" thickBot="1">
      <c r="A10" s="287"/>
      <c r="B10" s="248"/>
      <c r="C10" s="262"/>
      <c r="D10" s="148" t="s">
        <v>384</v>
      </c>
      <c r="E10" s="148" t="s">
        <v>386</v>
      </c>
      <c r="F10" s="148" t="s">
        <v>390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354"/>
      <c r="T10" s="206" t="s">
        <v>348</v>
      </c>
      <c r="U10" s="70"/>
      <c r="V10" s="212"/>
    </row>
    <row r="11" spans="1:22" ht="29.25" thickBot="1">
      <c r="A11" s="287"/>
      <c r="B11" s="248"/>
      <c r="C11" s="262"/>
      <c r="D11" s="149"/>
      <c r="E11" s="148" t="s">
        <v>387</v>
      </c>
      <c r="F11" s="148" t="s">
        <v>391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354"/>
      <c r="T11" s="206" t="s">
        <v>349</v>
      </c>
      <c r="U11" s="70"/>
      <c r="V11" s="212"/>
    </row>
    <row r="12" spans="1:22" ht="14.25" customHeight="1" thickBot="1">
      <c r="A12" s="287"/>
      <c r="B12" s="248"/>
      <c r="C12" s="262"/>
      <c r="D12" s="150"/>
      <c r="E12" s="152" t="s">
        <v>388</v>
      </c>
      <c r="F12" s="152" t="s">
        <v>392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/>
      <c r="T12" s="206" t="s">
        <v>350</v>
      </c>
      <c r="U12" s="70"/>
      <c r="V12" s="212"/>
    </row>
    <row r="13" spans="1:22" ht="29.25" thickBot="1">
      <c r="A13" s="287"/>
      <c r="B13" s="248"/>
      <c r="C13" s="262"/>
      <c r="D13" s="411" t="s">
        <v>393</v>
      </c>
      <c r="E13" s="151" t="s">
        <v>394</v>
      </c>
      <c r="F13" s="151" t="s">
        <v>397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>
        <v>10000</v>
      </c>
      <c r="T13" s="206" t="s">
        <v>351</v>
      </c>
      <c r="U13" s="70"/>
      <c r="V13" s="212"/>
    </row>
    <row r="14" spans="1:22" ht="29.25" thickBot="1">
      <c r="A14" s="287"/>
      <c r="B14" s="248"/>
      <c r="C14" s="262"/>
      <c r="D14" s="412"/>
      <c r="E14" s="148" t="s">
        <v>395</v>
      </c>
      <c r="F14" s="148" t="s">
        <v>235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206" t="s">
        <v>352</v>
      </c>
      <c r="U14" s="70"/>
      <c r="V14" s="212"/>
    </row>
    <row r="15" spans="1:22" ht="29.25" thickBot="1">
      <c r="A15" s="287"/>
      <c r="B15" s="248"/>
      <c r="C15" s="262"/>
      <c r="D15" s="413"/>
      <c r="E15" s="152" t="s">
        <v>396</v>
      </c>
      <c r="F15" s="152" t="s">
        <v>398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354"/>
      <c r="T15" s="206" t="s">
        <v>353</v>
      </c>
      <c r="U15" s="70"/>
      <c r="V15" s="212"/>
    </row>
    <row r="16" spans="1:22" ht="29.25" thickBot="1">
      <c r="A16" s="287"/>
      <c r="B16" s="248"/>
      <c r="C16" s="262"/>
      <c r="D16" s="411" t="s">
        <v>399</v>
      </c>
      <c r="E16" s="151" t="s">
        <v>400</v>
      </c>
      <c r="F16" s="151" t="s">
        <v>401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354">
        <v>0</v>
      </c>
      <c r="T16" s="206" t="s">
        <v>354</v>
      </c>
      <c r="U16" s="70"/>
      <c r="V16" s="212"/>
    </row>
    <row r="17" spans="1:22" ht="29.25" thickBot="1">
      <c r="A17" s="287"/>
      <c r="B17" s="248"/>
      <c r="C17" s="262"/>
      <c r="D17" s="422"/>
      <c r="E17" s="152" t="s">
        <v>395</v>
      </c>
      <c r="F17" s="152" t="s">
        <v>235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354"/>
      <c r="T17" s="206" t="s">
        <v>355</v>
      </c>
      <c r="U17" s="70"/>
      <c r="V17" s="212"/>
    </row>
    <row r="18" spans="1:22" ht="30.75" customHeight="1" thickTop="1" thickBot="1">
      <c r="A18" s="287"/>
      <c r="B18" s="248"/>
      <c r="C18" s="262"/>
      <c r="D18" s="250" t="s">
        <v>403</v>
      </c>
      <c r="E18" s="153" t="s">
        <v>404</v>
      </c>
      <c r="F18" s="153" t="s">
        <v>407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354">
        <v>20000</v>
      </c>
      <c r="T18" s="206" t="s">
        <v>356</v>
      </c>
      <c r="U18" s="70"/>
      <c r="V18" s="212"/>
    </row>
    <row r="19" spans="1:22" ht="30.75" thickBot="1">
      <c r="A19" s="287"/>
      <c r="B19" s="248"/>
      <c r="C19" s="262"/>
      <c r="D19" s="251"/>
      <c r="E19" s="154" t="s">
        <v>405</v>
      </c>
      <c r="F19" s="154" t="s">
        <v>235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354"/>
      <c r="T19" s="206" t="s">
        <v>357</v>
      </c>
      <c r="U19" s="70"/>
      <c r="V19" s="212"/>
    </row>
    <row r="20" spans="1:22" ht="45.75" thickBot="1">
      <c r="A20" s="287"/>
      <c r="B20" s="248"/>
      <c r="C20" s="262"/>
      <c r="D20" s="251"/>
      <c r="E20" s="154" t="s">
        <v>406</v>
      </c>
      <c r="F20" s="154" t="s">
        <v>408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354"/>
      <c r="T20" s="206" t="s">
        <v>358</v>
      </c>
      <c r="U20" s="70"/>
      <c r="V20" s="212"/>
    </row>
    <row r="21" spans="1:22" ht="45.75" thickBot="1">
      <c r="A21" s="287"/>
      <c r="B21" s="248"/>
      <c r="C21" s="262"/>
      <c r="D21" s="423" t="s">
        <v>409</v>
      </c>
      <c r="E21" s="155" t="s">
        <v>410</v>
      </c>
      <c r="F21" s="155" t="s">
        <v>413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354">
        <v>25000</v>
      </c>
      <c r="T21" s="206" t="s">
        <v>359</v>
      </c>
      <c r="U21" s="70"/>
      <c r="V21" s="212"/>
    </row>
    <row r="22" spans="1:22" ht="15.75" customHeight="1" thickBot="1">
      <c r="A22" s="287"/>
      <c r="B22" s="248"/>
      <c r="C22" s="262"/>
      <c r="D22" s="424"/>
      <c r="E22" s="154" t="s">
        <v>411</v>
      </c>
      <c r="F22" s="154" t="s">
        <v>414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354"/>
      <c r="T22" s="206" t="s">
        <v>360</v>
      </c>
      <c r="U22" s="70"/>
      <c r="V22" s="212"/>
    </row>
    <row r="23" spans="1:22" ht="30.75" thickBot="1">
      <c r="A23" s="287"/>
      <c r="B23" s="248"/>
      <c r="C23" s="262"/>
      <c r="D23" s="425"/>
      <c r="E23" s="156" t="s">
        <v>412</v>
      </c>
      <c r="F23" s="156" t="s">
        <v>391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354"/>
      <c r="T23" s="206" t="s">
        <v>361</v>
      </c>
      <c r="U23" s="70"/>
      <c r="V23" s="212"/>
    </row>
    <row r="24" spans="1:22" ht="75.75" thickBot="1">
      <c r="A24" s="287"/>
      <c r="B24" s="248"/>
      <c r="C24" s="262"/>
      <c r="D24" s="423" t="s">
        <v>415</v>
      </c>
      <c r="E24" s="155" t="s">
        <v>416</v>
      </c>
      <c r="F24" s="155" t="s">
        <v>418</v>
      </c>
      <c r="G24" s="26">
        <v>1</v>
      </c>
      <c r="H24" s="27">
        <v>2</v>
      </c>
      <c r="I24" s="27"/>
      <c r="J24" s="27">
        <v>4</v>
      </c>
      <c r="K24" s="27">
        <v>5</v>
      </c>
      <c r="L24" s="27">
        <v>6</v>
      </c>
      <c r="M24" s="27"/>
      <c r="N24" s="27">
        <v>8</v>
      </c>
      <c r="O24" s="27"/>
      <c r="P24" s="27">
        <v>10</v>
      </c>
      <c r="Q24" s="27">
        <v>11</v>
      </c>
      <c r="R24" s="28">
        <v>12</v>
      </c>
      <c r="S24" s="354">
        <v>5000</v>
      </c>
      <c r="T24" s="206" t="s">
        <v>362</v>
      </c>
      <c r="U24" s="70"/>
      <c r="V24" s="212"/>
    </row>
    <row r="25" spans="1:22" ht="30.75" thickBot="1">
      <c r="A25" s="287"/>
      <c r="B25" s="248"/>
      <c r="C25" s="262"/>
      <c r="D25" s="425"/>
      <c r="E25" s="156" t="s">
        <v>417</v>
      </c>
      <c r="F25" s="156" t="s">
        <v>235</v>
      </c>
      <c r="G25" s="26">
        <v>1</v>
      </c>
      <c r="H25" s="27">
        <v>2</v>
      </c>
      <c r="I25" s="27"/>
      <c r="J25" s="27">
        <v>4</v>
      </c>
      <c r="K25" s="27">
        <v>5</v>
      </c>
      <c r="L25" s="27">
        <v>6</v>
      </c>
      <c r="M25" s="27"/>
      <c r="N25" s="27">
        <v>8</v>
      </c>
      <c r="O25" s="27"/>
      <c r="P25" s="27">
        <v>10</v>
      </c>
      <c r="Q25" s="27">
        <v>11</v>
      </c>
      <c r="R25" s="28">
        <v>12</v>
      </c>
      <c r="S25" s="354"/>
      <c r="T25" s="206" t="s">
        <v>363</v>
      </c>
      <c r="U25" s="70"/>
      <c r="V25" s="212"/>
    </row>
    <row r="26" spans="1:22" ht="45.75" thickBot="1">
      <c r="A26" s="287"/>
      <c r="B26" s="248"/>
      <c r="C26" s="262"/>
      <c r="D26" s="416" t="s">
        <v>419</v>
      </c>
      <c r="E26" s="155" t="s">
        <v>420</v>
      </c>
      <c r="F26" s="155" t="s">
        <v>423</v>
      </c>
      <c r="G26" s="26">
        <v>1</v>
      </c>
      <c r="H26" s="27">
        <v>2</v>
      </c>
      <c r="I26" s="27"/>
      <c r="J26" s="27">
        <v>4</v>
      </c>
      <c r="K26" s="27">
        <v>5</v>
      </c>
      <c r="L26" s="27">
        <v>6</v>
      </c>
      <c r="M26" s="27"/>
      <c r="N26" s="27">
        <v>8</v>
      </c>
      <c r="O26" s="27"/>
      <c r="P26" s="27">
        <v>10</v>
      </c>
      <c r="Q26" s="27">
        <v>11</v>
      </c>
      <c r="R26" s="28">
        <v>12</v>
      </c>
      <c r="S26" s="354">
        <v>89475</v>
      </c>
      <c r="T26" s="206" t="s">
        <v>364</v>
      </c>
      <c r="U26" s="70"/>
      <c r="V26" s="212"/>
    </row>
    <row r="27" spans="1:22" ht="30">
      <c r="A27" s="287"/>
      <c r="B27" s="248"/>
      <c r="C27" s="262"/>
      <c r="D27" s="251"/>
      <c r="E27" s="154" t="s">
        <v>421</v>
      </c>
      <c r="F27" s="154" t="s">
        <v>424</v>
      </c>
      <c r="G27" s="433">
        <v>1</v>
      </c>
      <c r="H27" s="435">
        <v>2</v>
      </c>
      <c r="I27" s="435"/>
      <c r="J27" s="435">
        <v>4</v>
      </c>
      <c r="K27" s="435">
        <v>5</v>
      </c>
      <c r="L27" s="435">
        <v>6</v>
      </c>
      <c r="M27" s="435"/>
      <c r="N27" s="435">
        <v>8</v>
      </c>
      <c r="O27" s="435"/>
      <c r="P27" s="435">
        <v>10</v>
      </c>
      <c r="Q27" s="435">
        <v>11</v>
      </c>
      <c r="R27" s="431">
        <v>12</v>
      </c>
      <c r="S27" s="354"/>
      <c r="T27" s="206" t="s">
        <v>365</v>
      </c>
      <c r="U27" s="70"/>
      <c r="V27" s="212"/>
    </row>
    <row r="28" spans="1:22" ht="15.75">
      <c r="A28" s="287"/>
      <c r="B28" s="248"/>
      <c r="C28" s="262"/>
      <c r="D28" s="251"/>
      <c r="E28" s="154"/>
      <c r="F28" s="213"/>
      <c r="G28" s="434"/>
      <c r="H28" s="436"/>
      <c r="I28" s="436"/>
      <c r="J28" s="436"/>
      <c r="K28" s="436"/>
      <c r="L28" s="436"/>
      <c r="M28" s="436"/>
      <c r="N28" s="436"/>
      <c r="O28" s="436"/>
      <c r="P28" s="436"/>
      <c r="Q28" s="436"/>
      <c r="R28" s="432"/>
      <c r="S28" s="354"/>
      <c r="T28" s="206" t="s">
        <v>366</v>
      </c>
      <c r="U28" s="70"/>
      <c r="V28" s="212"/>
    </row>
    <row r="29" spans="1:22" ht="45.75" customHeight="1">
      <c r="A29" s="287"/>
      <c r="B29" s="248"/>
      <c r="C29" s="262"/>
      <c r="D29" s="251"/>
      <c r="E29" s="251" t="s">
        <v>422</v>
      </c>
      <c r="F29" s="420" t="s">
        <v>408</v>
      </c>
      <c r="G29" s="414">
        <v>1</v>
      </c>
      <c r="H29" s="415">
        <v>2</v>
      </c>
      <c r="I29" s="415"/>
      <c r="J29" s="415">
        <v>4</v>
      </c>
      <c r="K29" s="415">
        <v>5</v>
      </c>
      <c r="L29" s="415">
        <v>6</v>
      </c>
      <c r="M29" s="415"/>
      <c r="N29" s="415">
        <v>8</v>
      </c>
      <c r="O29" s="415"/>
      <c r="P29" s="415">
        <v>10</v>
      </c>
      <c r="Q29" s="415">
        <v>11</v>
      </c>
      <c r="R29" s="415">
        <v>12</v>
      </c>
      <c r="S29" s="354"/>
      <c r="T29" s="214" t="s">
        <v>643</v>
      </c>
      <c r="U29" s="70"/>
      <c r="V29" s="212"/>
    </row>
    <row r="30" spans="1:22" ht="14.25" customHeight="1">
      <c r="A30" s="287"/>
      <c r="B30" s="248"/>
      <c r="C30" s="262"/>
      <c r="D30" s="251"/>
      <c r="E30" s="251"/>
      <c r="F30" s="420"/>
      <c r="G30" s="414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354"/>
      <c r="T30" s="206" t="s">
        <v>368</v>
      </c>
      <c r="U30" s="70"/>
      <c r="V30" s="212"/>
    </row>
    <row r="31" spans="1:22" ht="14.25" customHeight="1">
      <c r="A31" s="287"/>
      <c r="B31" s="248"/>
      <c r="C31" s="262"/>
      <c r="D31" s="251"/>
      <c r="E31" s="251"/>
      <c r="F31" s="420"/>
      <c r="G31" s="414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354"/>
      <c r="T31" s="206" t="s">
        <v>369</v>
      </c>
      <c r="U31" s="70"/>
      <c r="V31" s="212"/>
    </row>
    <row r="32" spans="1:22" ht="14.25" customHeight="1">
      <c r="A32" s="287"/>
      <c r="B32" s="248"/>
      <c r="C32" s="262"/>
      <c r="D32" s="251"/>
      <c r="E32" s="251"/>
      <c r="F32" s="420"/>
      <c r="G32" s="414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354"/>
      <c r="T32" s="206" t="s">
        <v>370</v>
      </c>
      <c r="U32" s="70"/>
      <c r="V32" s="212"/>
    </row>
    <row r="33" spans="1:22" ht="14.25" customHeight="1">
      <c r="A33" s="287"/>
      <c r="B33" s="248"/>
      <c r="C33" s="262"/>
      <c r="D33" s="251"/>
      <c r="E33" s="251"/>
      <c r="F33" s="420"/>
      <c r="G33" s="414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354"/>
      <c r="T33" s="206" t="s">
        <v>371</v>
      </c>
      <c r="U33" s="70"/>
      <c r="V33" s="212"/>
    </row>
    <row r="34" spans="1:22" ht="14.25" customHeight="1">
      <c r="A34" s="287"/>
      <c r="B34" s="248"/>
      <c r="C34" s="262"/>
      <c r="D34" s="251"/>
      <c r="E34" s="251"/>
      <c r="F34" s="420"/>
      <c r="G34" s="414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354"/>
      <c r="T34" s="426" t="s">
        <v>372</v>
      </c>
      <c r="U34" s="428"/>
      <c r="V34" s="430"/>
    </row>
    <row r="35" spans="1:22" ht="15.75" customHeight="1" thickBot="1">
      <c r="A35" s="288"/>
      <c r="B35" s="249"/>
      <c r="C35" s="293"/>
      <c r="D35" s="417"/>
      <c r="E35" s="252"/>
      <c r="F35" s="421"/>
      <c r="G35" s="414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354"/>
      <c r="T35" s="427"/>
      <c r="U35" s="429"/>
      <c r="V35" s="397"/>
    </row>
    <row r="36" spans="1:22" ht="24" thickBot="1">
      <c r="A36" s="269" t="s">
        <v>49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1"/>
      <c r="S36" s="85">
        <f>SUM(S2:S35)</f>
        <v>310475</v>
      </c>
      <c r="T36" s="121"/>
      <c r="U36" s="121"/>
      <c r="V36" s="121"/>
    </row>
    <row r="37" spans="1:22" ht="21" customHeight="1" thickBot="1">
      <c r="A37" s="274" t="s">
        <v>50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6"/>
      <c r="S37" s="118">
        <v>0</v>
      </c>
      <c r="T37" s="66"/>
      <c r="U37" s="66"/>
      <c r="V37" s="66"/>
    </row>
    <row r="38" spans="1:22" ht="21" customHeight="1" thickBot="1">
      <c r="A38" s="253" t="s">
        <v>51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5"/>
      <c r="S38" s="119" t="e">
        <f>'[1]الشؤون المالية '!W53+'[1]الخدمات المساندة والمستودعات'!W42+'[2],vrm'!W41</f>
        <v>#REF!</v>
      </c>
      <c r="T38" s="67"/>
      <c r="U38" s="67"/>
      <c r="V38" s="67"/>
    </row>
    <row r="39" spans="1:22" ht="21" customHeight="1" thickBot="1">
      <c r="A39" s="303" t="s">
        <v>52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5"/>
      <c r="S39" s="119">
        <v>0</v>
      </c>
      <c r="T39" s="67"/>
      <c r="U39" s="67"/>
      <c r="V39" s="67"/>
    </row>
  </sheetData>
  <mergeCells count="54">
    <mergeCell ref="R27:R28"/>
    <mergeCell ref="G27:G28"/>
    <mergeCell ref="H27:H28"/>
    <mergeCell ref="J27:J28"/>
    <mergeCell ref="K27:K28"/>
    <mergeCell ref="I27:I28"/>
    <mergeCell ref="L27:L28"/>
    <mergeCell ref="M27:M28"/>
    <mergeCell ref="N27:N28"/>
    <mergeCell ref="O27:O28"/>
    <mergeCell ref="P27:P28"/>
    <mergeCell ref="Q27:Q28"/>
    <mergeCell ref="Q29:Q35"/>
    <mergeCell ref="R29:R35"/>
    <mergeCell ref="T34:T35"/>
    <mergeCell ref="U34:U35"/>
    <mergeCell ref="V34:V35"/>
    <mergeCell ref="A36:R36"/>
    <mergeCell ref="A37:R37"/>
    <mergeCell ref="A38:R38"/>
    <mergeCell ref="A39:R39"/>
    <mergeCell ref="D26:D35"/>
    <mergeCell ref="A2:A35"/>
    <mergeCell ref="D2:D3"/>
    <mergeCell ref="D18:D20"/>
    <mergeCell ref="B2:B35"/>
    <mergeCell ref="C2:C35"/>
    <mergeCell ref="E29:E35"/>
    <mergeCell ref="F29:F35"/>
    <mergeCell ref="D16:D17"/>
    <mergeCell ref="D21:D23"/>
    <mergeCell ref="D24:D25"/>
    <mergeCell ref="K29:K35"/>
    <mergeCell ref="G1:R1"/>
    <mergeCell ref="S21:S23"/>
    <mergeCell ref="S18:S20"/>
    <mergeCell ref="S16:S17"/>
    <mergeCell ref="G29:G35"/>
    <mergeCell ref="H29:H35"/>
    <mergeCell ref="I29:I35"/>
    <mergeCell ref="J29:J35"/>
    <mergeCell ref="S24:S25"/>
    <mergeCell ref="S26:S35"/>
    <mergeCell ref="S2:S3"/>
    <mergeCell ref="P29:P35"/>
    <mergeCell ref="L29:L35"/>
    <mergeCell ref="M29:M35"/>
    <mergeCell ref="N29:N35"/>
    <mergeCell ref="O29:O35"/>
    <mergeCell ref="D4:D8"/>
    <mergeCell ref="S4:S8"/>
    <mergeCell ref="S9:S12"/>
    <mergeCell ref="D13:D15"/>
    <mergeCell ref="S13:S15"/>
  </mergeCells>
  <conditionalFormatting sqref="L3:L4 L11:L23">
    <cfRule type="cellIs" priority="90" dxfId="1138" operator="equal">
      <formula>6</formula>
    </cfRule>
  </conditionalFormatting>
  <conditionalFormatting sqref="I3:I4 I11:I23">
    <cfRule type="cellIs" priority="89" dxfId="1137" operator="equal">
      <formula>3</formula>
    </cfRule>
  </conditionalFormatting>
  <conditionalFormatting sqref="G3:G4 G11:G23">
    <cfRule type="cellIs" priority="86" dxfId="1136" operator="equal">
      <formula>1</formula>
    </cfRule>
    <cfRule type="cellIs" priority="88" dxfId="1135" operator="equal">
      <formula>1</formula>
    </cfRule>
  </conditionalFormatting>
  <conditionalFormatting sqref="G3:G4 G11:G23">
    <cfRule type="cellIs" priority="87" dxfId="1135" operator="equal">
      <formula>1</formula>
    </cfRule>
  </conditionalFormatting>
  <conditionalFormatting sqref="H3:H4 H11:H23">
    <cfRule type="cellIs" priority="85" dxfId="1133" operator="equal">
      <formula>2</formula>
    </cfRule>
  </conditionalFormatting>
  <conditionalFormatting sqref="J3:J4 J11:J23">
    <cfRule type="cellIs" priority="84" dxfId="1132" operator="equal">
      <formula>4</formula>
    </cfRule>
  </conditionalFormatting>
  <conditionalFormatting sqref="K3:K4 K11:K23">
    <cfRule type="cellIs" priority="83" dxfId="1131" operator="equal">
      <formula>5</formula>
    </cfRule>
  </conditionalFormatting>
  <conditionalFormatting sqref="M3:M4 M11:M23">
    <cfRule type="cellIs" priority="82" dxfId="1130" operator="equal">
      <formula>7</formula>
    </cfRule>
  </conditionalFormatting>
  <conditionalFormatting sqref="N3:N4 N11:N23">
    <cfRule type="cellIs" priority="81" dxfId="1129" operator="equal">
      <formula>8</formula>
    </cfRule>
  </conditionalFormatting>
  <conditionalFormatting sqref="O3:O4 O11:O23">
    <cfRule type="cellIs" priority="80" dxfId="1128" operator="equal">
      <formula>9</formula>
    </cfRule>
  </conditionalFormatting>
  <conditionalFormatting sqref="P3:P4 P11:P23">
    <cfRule type="cellIs" priority="79" dxfId="1127" operator="equal">
      <formula>10</formula>
    </cfRule>
  </conditionalFormatting>
  <conditionalFormatting sqref="Q3:Q4 Q11:Q23">
    <cfRule type="cellIs" priority="78" dxfId="1126" operator="equal">
      <formula>11</formula>
    </cfRule>
  </conditionalFormatting>
  <conditionalFormatting sqref="R3:R4 R11:R23">
    <cfRule type="cellIs" priority="77" dxfId="1125" operator="equal">
      <formula>12</formula>
    </cfRule>
  </conditionalFormatting>
  <conditionalFormatting sqref="L5">
    <cfRule type="cellIs" priority="75" dxfId="1138" operator="equal">
      <formula>6</formula>
    </cfRule>
  </conditionalFormatting>
  <conditionalFormatting sqref="I5">
    <cfRule type="cellIs" priority="74" dxfId="1137" operator="equal">
      <formula>3</formula>
    </cfRule>
  </conditionalFormatting>
  <conditionalFormatting sqref="G5">
    <cfRule type="cellIs" priority="71" dxfId="1136" operator="equal">
      <formula>1</formula>
    </cfRule>
    <cfRule type="cellIs" priority="73" dxfId="1135" operator="equal">
      <formula>1</formula>
    </cfRule>
  </conditionalFormatting>
  <conditionalFormatting sqref="G5">
    <cfRule type="cellIs" priority="72" dxfId="1135" operator="equal">
      <formula>1</formula>
    </cfRule>
  </conditionalFormatting>
  <conditionalFormatting sqref="H5">
    <cfRule type="cellIs" priority="70" dxfId="1133" operator="equal">
      <formula>2</formula>
    </cfRule>
  </conditionalFormatting>
  <conditionalFormatting sqref="J5">
    <cfRule type="cellIs" priority="69" dxfId="1132" operator="equal">
      <formula>4</formula>
    </cfRule>
  </conditionalFormatting>
  <conditionalFormatting sqref="K5">
    <cfRule type="cellIs" priority="68" dxfId="1131" operator="equal">
      <formula>5</formula>
    </cfRule>
  </conditionalFormatting>
  <conditionalFormatting sqref="M5">
    <cfRule type="cellIs" priority="67" dxfId="1130" operator="equal">
      <formula>7</formula>
    </cfRule>
  </conditionalFormatting>
  <conditionalFormatting sqref="N5">
    <cfRule type="cellIs" priority="66" dxfId="1129" operator="equal">
      <formula>8</formula>
    </cfRule>
  </conditionalFormatting>
  <conditionalFormatting sqref="O5">
    <cfRule type="cellIs" priority="65" dxfId="1128" operator="equal">
      <formula>9</formula>
    </cfRule>
  </conditionalFormatting>
  <conditionalFormatting sqref="P5">
    <cfRule type="cellIs" priority="64" dxfId="1127" operator="equal">
      <formula>10</formula>
    </cfRule>
  </conditionalFormatting>
  <conditionalFormatting sqref="Q5">
    <cfRule type="cellIs" priority="63" dxfId="1126" operator="equal">
      <formula>11</formula>
    </cfRule>
  </conditionalFormatting>
  <conditionalFormatting sqref="R5">
    <cfRule type="cellIs" priority="62" dxfId="1125" operator="equal">
      <formula>12</formula>
    </cfRule>
  </conditionalFormatting>
  <conditionalFormatting sqref="L6">
    <cfRule type="cellIs" priority="60" dxfId="1138" operator="equal">
      <formula>6</formula>
    </cfRule>
  </conditionalFormatting>
  <conditionalFormatting sqref="I6">
    <cfRule type="cellIs" priority="59" dxfId="1137" operator="equal">
      <formula>3</formula>
    </cfRule>
  </conditionalFormatting>
  <conditionalFormatting sqref="G6">
    <cfRule type="cellIs" priority="56" dxfId="1136" operator="equal">
      <formula>1</formula>
    </cfRule>
    <cfRule type="cellIs" priority="58" dxfId="1135" operator="equal">
      <formula>1</formula>
    </cfRule>
  </conditionalFormatting>
  <conditionalFormatting sqref="G6">
    <cfRule type="cellIs" priority="57" dxfId="1135" operator="equal">
      <formula>1</formula>
    </cfRule>
  </conditionalFormatting>
  <conditionalFormatting sqref="H6">
    <cfRule type="cellIs" priority="55" dxfId="1133" operator="equal">
      <formula>2</formula>
    </cfRule>
  </conditionalFormatting>
  <conditionalFormatting sqref="J6">
    <cfRule type="cellIs" priority="54" dxfId="1132" operator="equal">
      <formula>4</formula>
    </cfRule>
  </conditionalFormatting>
  <conditionalFormatting sqref="K6">
    <cfRule type="cellIs" priority="53" dxfId="1131" operator="equal">
      <formula>5</formula>
    </cfRule>
  </conditionalFormatting>
  <conditionalFormatting sqref="M6">
    <cfRule type="cellIs" priority="52" dxfId="1130" operator="equal">
      <formula>7</formula>
    </cfRule>
  </conditionalFormatting>
  <conditionalFormatting sqref="N6">
    <cfRule type="cellIs" priority="51" dxfId="1129" operator="equal">
      <formula>8</formula>
    </cfRule>
  </conditionalFormatting>
  <conditionalFormatting sqref="O6">
    <cfRule type="cellIs" priority="50" dxfId="1128" operator="equal">
      <formula>9</formula>
    </cfRule>
  </conditionalFormatting>
  <conditionalFormatting sqref="P6">
    <cfRule type="cellIs" priority="49" dxfId="1127" operator="equal">
      <formula>10</formula>
    </cfRule>
  </conditionalFormatting>
  <conditionalFormatting sqref="Q6">
    <cfRule type="cellIs" priority="48" dxfId="1126" operator="equal">
      <formula>11</formula>
    </cfRule>
  </conditionalFormatting>
  <conditionalFormatting sqref="R6">
    <cfRule type="cellIs" priority="47" dxfId="1125" operator="equal">
      <formula>12</formula>
    </cfRule>
  </conditionalFormatting>
  <conditionalFormatting sqref="L7:L9">
    <cfRule type="cellIs" priority="45" dxfId="1138" operator="equal">
      <formula>6</formula>
    </cfRule>
  </conditionalFormatting>
  <conditionalFormatting sqref="I7:I9">
    <cfRule type="cellIs" priority="44" dxfId="1137" operator="equal">
      <formula>3</formula>
    </cfRule>
  </conditionalFormatting>
  <conditionalFormatting sqref="G7:G9">
    <cfRule type="cellIs" priority="41" dxfId="1136" operator="equal">
      <formula>1</formula>
    </cfRule>
    <cfRule type="cellIs" priority="43" dxfId="1135" operator="equal">
      <formula>1</formula>
    </cfRule>
  </conditionalFormatting>
  <conditionalFormatting sqref="G7:G9">
    <cfRule type="cellIs" priority="42" dxfId="1135" operator="equal">
      <formula>1</formula>
    </cfRule>
  </conditionalFormatting>
  <conditionalFormatting sqref="H7:H9">
    <cfRule type="cellIs" priority="40" dxfId="1133" operator="equal">
      <formula>2</formula>
    </cfRule>
  </conditionalFormatting>
  <conditionalFormatting sqref="J7:J9">
    <cfRule type="cellIs" priority="39" dxfId="1132" operator="equal">
      <formula>4</formula>
    </cfRule>
  </conditionalFormatting>
  <conditionalFormatting sqref="K7:K9">
    <cfRule type="cellIs" priority="38" dxfId="1131" operator="equal">
      <formula>5</formula>
    </cfRule>
  </conditionalFormatting>
  <conditionalFormatting sqref="M7:M9">
    <cfRule type="cellIs" priority="37" dxfId="1130" operator="equal">
      <formula>7</formula>
    </cfRule>
  </conditionalFormatting>
  <conditionalFormatting sqref="N7:N9">
    <cfRule type="cellIs" priority="36" dxfId="1129" operator="equal">
      <formula>8</formula>
    </cfRule>
  </conditionalFormatting>
  <conditionalFormatting sqref="O7:O9">
    <cfRule type="cellIs" priority="35" dxfId="1128" operator="equal">
      <formula>9</formula>
    </cfRule>
  </conditionalFormatting>
  <conditionalFormatting sqref="P7:P9">
    <cfRule type="cellIs" priority="34" dxfId="1127" operator="equal">
      <formula>10</formula>
    </cfRule>
  </conditionalFormatting>
  <conditionalFormatting sqref="Q7:Q9">
    <cfRule type="cellIs" priority="33" dxfId="1126" operator="equal">
      <formula>11</formula>
    </cfRule>
  </conditionalFormatting>
  <conditionalFormatting sqref="R7:R9">
    <cfRule type="cellIs" priority="32" dxfId="1125" operator="equal">
      <formula>12</formula>
    </cfRule>
  </conditionalFormatting>
  <conditionalFormatting sqref="L10">
    <cfRule type="cellIs" priority="30" dxfId="1138" operator="equal">
      <formula>6</formula>
    </cfRule>
  </conditionalFormatting>
  <conditionalFormatting sqref="I10">
    <cfRule type="cellIs" priority="29" dxfId="1137" operator="equal">
      <formula>3</formula>
    </cfRule>
  </conditionalFormatting>
  <conditionalFormatting sqref="G10">
    <cfRule type="cellIs" priority="26" dxfId="1136" operator="equal">
      <formula>1</formula>
    </cfRule>
    <cfRule type="cellIs" priority="28" dxfId="1135" operator="equal">
      <formula>1</formula>
    </cfRule>
  </conditionalFormatting>
  <conditionalFormatting sqref="G10">
    <cfRule type="cellIs" priority="27" dxfId="1135" operator="equal">
      <formula>1</formula>
    </cfRule>
  </conditionalFormatting>
  <conditionalFormatting sqref="H10">
    <cfRule type="cellIs" priority="25" dxfId="1133" operator="equal">
      <formula>2</formula>
    </cfRule>
  </conditionalFormatting>
  <conditionalFormatting sqref="J10">
    <cfRule type="cellIs" priority="24" dxfId="1132" operator="equal">
      <formula>4</formula>
    </cfRule>
  </conditionalFormatting>
  <conditionalFormatting sqref="K10">
    <cfRule type="cellIs" priority="23" dxfId="1131" operator="equal">
      <formula>5</formula>
    </cfRule>
  </conditionalFormatting>
  <conditionalFormatting sqref="M10">
    <cfRule type="cellIs" priority="22" dxfId="1130" operator="equal">
      <formula>7</formula>
    </cfRule>
  </conditionalFormatting>
  <conditionalFormatting sqref="N10">
    <cfRule type="cellIs" priority="21" dxfId="1129" operator="equal">
      <formula>8</formula>
    </cfRule>
  </conditionalFormatting>
  <conditionalFormatting sqref="O10">
    <cfRule type="cellIs" priority="20" dxfId="1128" operator="equal">
      <formula>9</formula>
    </cfRule>
  </conditionalFormatting>
  <conditionalFormatting sqref="P10">
    <cfRule type="cellIs" priority="19" dxfId="1127" operator="equal">
      <formula>10</formula>
    </cfRule>
  </conditionalFormatting>
  <conditionalFormatting sqref="Q10">
    <cfRule type="cellIs" priority="18" dxfId="1126" operator="equal">
      <formula>11</formula>
    </cfRule>
  </conditionalFormatting>
  <conditionalFormatting sqref="R10">
    <cfRule type="cellIs" priority="17" dxfId="1125" operator="equal">
      <formula>12</formula>
    </cfRule>
  </conditionalFormatting>
  <conditionalFormatting sqref="L24:L27 L29">
    <cfRule type="cellIs" priority="15" dxfId="1138" operator="equal">
      <formula>6</formula>
    </cfRule>
  </conditionalFormatting>
  <conditionalFormatting sqref="I24:I27 I29">
    <cfRule type="cellIs" priority="14" dxfId="1137" operator="equal">
      <formula>3</formula>
    </cfRule>
  </conditionalFormatting>
  <conditionalFormatting sqref="G24:G27 G29">
    <cfRule type="cellIs" priority="11" dxfId="1136" operator="equal">
      <formula>1</formula>
    </cfRule>
    <cfRule type="cellIs" priority="13" dxfId="1135" operator="equal">
      <formula>1</formula>
    </cfRule>
  </conditionalFormatting>
  <conditionalFormatting sqref="G24:G27 G29">
    <cfRule type="cellIs" priority="12" dxfId="1135" operator="equal">
      <formula>1</formula>
    </cfRule>
  </conditionalFormatting>
  <conditionalFormatting sqref="H24:H27 H29">
    <cfRule type="cellIs" priority="10" dxfId="1133" operator="equal">
      <formula>2</formula>
    </cfRule>
  </conditionalFormatting>
  <conditionalFormatting sqref="J24:J27 J29">
    <cfRule type="cellIs" priority="9" dxfId="1132" operator="equal">
      <formula>4</formula>
    </cfRule>
  </conditionalFormatting>
  <conditionalFormatting sqref="K24:K27 K29">
    <cfRule type="cellIs" priority="8" dxfId="1131" operator="equal">
      <formula>5</formula>
    </cfRule>
  </conditionalFormatting>
  <conditionalFormatting sqref="M24:M27 M29">
    <cfRule type="cellIs" priority="7" dxfId="1130" operator="equal">
      <formula>7</formula>
    </cfRule>
  </conditionalFormatting>
  <conditionalFormatting sqref="N24:N27 N29">
    <cfRule type="cellIs" priority="6" dxfId="1129" operator="equal">
      <formula>8</formula>
    </cfRule>
  </conditionalFormatting>
  <conditionalFormatting sqref="O24:O27 O29">
    <cfRule type="cellIs" priority="5" dxfId="1128" operator="equal">
      <formula>9</formula>
    </cfRule>
  </conditionalFormatting>
  <conditionalFormatting sqref="P24:P27 P29">
    <cfRule type="cellIs" priority="4" dxfId="1127" operator="equal">
      <formula>10</formula>
    </cfRule>
  </conditionalFormatting>
  <conditionalFormatting sqref="Q24:Q27 Q29">
    <cfRule type="cellIs" priority="3" dxfId="1126" operator="equal">
      <formula>11</formula>
    </cfRule>
  </conditionalFormatting>
  <conditionalFormatting sqref="R24:R27 R29">
    <cfRule type="cellIs" priority="2" dxfId="1125" operator="equal">
      <formula>12</formula>
    </cfRule>
  </conditionalFormatting>
  <conditionalFormatting sqref="G3:G4 G11:G23">
    <cfRule type="expression" priority="76" dxfId="1139">
      <formula>OR(هدف1!#REF!="",هدف1!#REF!="")</formula>
    </cfRule>
  </conditionalFormatting>
  <conditionalFormatting sqref="G5">
    <cfRule type="expression" priority="61" dxfId="1139">
      <formula>OR(هدف1!#REF!="",هدف1!#REF!="")</formula>
    </cfRule>
  </conditionalFormatting>
  <conditionalFormatting sqref="G6">
    <cfRule type="expression" priority="46" dxfId="1139">
      <formula>OR(هدف1!#REF!="",هدف1!#REF!="")</formula>
    </cfRule>
  </conditionalFormatting>
  <conditionalFormatting sqref="G7:G9">
    <cfRule type="expression" priority="31" dxfId="1139">
      <formula>OR(هدف1!#REF!="",هدف1!#REF!="")</formula>
    </cfRule>
  </conditionalFormatting>
  <conditionalFormatting sqref="G10">
    <cfRule type="expression" priority="16" dxfId="1139">
      <formula>OR(هدف1!#REF!="",هدف1!#REF!="")</formula>
    </cfRule>
  </conditionalFormatting>
  <conditionalFormatting sqref="G24:G27 G29">
    <cfRule type="expression" priority="1" dxfId="1139">
      <formula>OR(هدف1!#REF!="",هدف1!#REF!="")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9"/>
  <sheetViews>
    <sheetView rightToLeft="1" workbookViewId="0" topLeftCell="A10">
      <selection pane="topLeft" activeCell="T1" sqref="T1:V1048576"/>
    </sheetView>
  </sheetViews>
  <sheetFormatPr defaultRowHeight="15"/>
  <cols>
    <col min="7" max="18" width="3.57142857142857" customWidth="1"/>
    <col min="20" max="20" width="16.7142857142857" customWidth="1"/>
  </cols>
  <sheetData>
    <row r="1" spans="1:22" ht="35.25" thickBot="1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68" t="s">
        <v>8</v>
      </c>
      <c r="U1" s="69" t="s">
        <v>47</v>
      </c>
      <c r="V1" s="53" t="s">
        <v>48</v>
      </c>
    </row>
    <row r="2" spans="1:22" ht="45.75" customHeight="1" thickTop="1" thickBot="1">
      <c r="A2" s="242" t="s">
        <v>333</v>
      </c>
      <c r="B2" s="446" t="s">
        <v>496</v>
      </c>
      <c r="C2" s="260" t="s">
        <v>402</v>
      </c>
      <c r="D2" s="244" t="s">
        <v>425</v>
      </c>
      <c r="E2" s="157" t="s">
        <v>426</v>
      </c>
      <c r="F2" s="157" t="s">
        <v>430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354">
        <v>5000</v>
      </c>
      <c r="T2" s="206" t="s">
        <v>642</v>
      </c>
      <c r="U2" s="70"/>
      <c r="V2" s="71"/>
    </row>
    <row r="3" spans="1:22" ht="33" customHeight="1" thickBot="1">
      <c r="A3" s="243"/>
      <c r="B3" s="447"/>
      <c r="C3" s="261"/>
      <c r="D3" s="245"/>
      <c r="E3" s="158" t="s">
        <v>427</v>
      </c>
      <c r="F3" s="158" t="s">
        <v>431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354"/>
      <c r="T3" s="206" t="s">
        <v>341</v>
      </c>
      <c r="U3" s="70"/>
      <c r="V3" s="71"/>
    </row>
    <row r="4" spans="1:22" ht="40.5" customHeight="1" thickBot="1">
      <c r="A4" s="243"/>
      <c r="B4" s="447"/>
      <c r="C4" s="261"/>
      <c r="D4" s="245"/>
      <c r="E4" s="158" t="s">
        <v>428</v>
      </c>
      <c r="F4" s="158" t="s">
        <v>391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354"/>
      <c r="T4" s="206" t="s">
        <v>342</v>
      </c>
      <c r="U4" s="70"/>
      <c r="V4" s="71"/>
    </row>
    <row r="5" spans="1:22" ht="39" customHeight="1" thickBot="1">
      <c r="A5" s="243"/>
      <c r="B5" s="447"/>
      <c r="C5" s="261"/>
      <c r="D5" s="245"/>
      <c r="E5" s="158" t="s">
        <v>429</v>
      </c>
      <c r="F5" s="158" t="s">
        <v>432</v>
      </c>
      <c r="G5" s="26">
        <v>1</v>
      </c>
      <c r="H5" s="27">
        <v>2</v>
      </c>
      <c r="I5" s="27"/>
      <c r="J5" s="27">
        <v>4</v>
      </c>
      <c r="K5" s="27">
        <v>5</v>
      </c>
      <c r="L5" s="27">
        <v>6</v>
      </c>
      <c r="M5" s="27"/>
      <c r="N5" s="27">
        <v>8</v>
      </c>
      <c r="O5" s="27"/>
      <c r="P5" s="27">
        <v>10</v>
      </c>
      <c r="Q5" s="27">
        <v>11</v>
      </c>
      <c r="R5" s="28">
        <v>12</v>
      </c>
      <c r="S5" s="354"/>
      <c r="T5" s="206" t="s">
        <v>343</v>
      </c>
      <c r="U5" s="70"/>
      <c r="V5" s="71"/>
    </row>
    <row r="6" spans="1:22" ht="30.75" thickBot="1">
      <c r="A6" s="243"/>
      <c r="B6" s="447"/>
      <c r="C6" s="261"/>
      <c r="D6" s="437" t="s">
        <v>433</v>
      </c>
      <c r="E6" s="159" t="s">
        <v>434</v>
      </c>
      <c r="F6" s="159" t="s">
        <v>436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354">
        <v>17000</v>
      </c>
      <c r="T6" s="206" t="s">
        <v>344</v>
      </c>
      <c r="U6" s="70"/>
      <c r="V6" s="71"/>
    </row>
    <row r="7" spans="1:22" ht="30.75" thickBot="1">
      <c r="A7" s="243"/>
      <c r="B7" s="447"/>
      <c r="C7" s="261"/>
      <c r="D7" s="438"/>
      <c r="E7" s="160" t="s">
        <v>435</v>
      </c>
      <c r="F7" s="160" t="s">
        <v>235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354"/>
      <c r="T7" s="206" t="s">
        <v>345</v>
      </c>
      <c r="U7" s="70"/>
      <c r="V7" s="71"/>
    </row>
    <row r="8" spans="1:22" ht="45.75" thickBot="1">
      <c r="A8" s="243"/>
      <c r="B8" s="447"/>
      <c r="C8" s="261"/>
      <c r="D8" s="230" t="s">
        <v>495</v>
      </c>
      <c r="E8" s="159" t="s">
        <v>437</v>
      </c>
      <c r="F8" s="159" t="s">
        <v>440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354">
        <v>5000</v>
      </c>
      <c r="T8" s="206" t="s">
        <v>346</v>
      </c>
      <c r="U8" s="70"/>
      <c r="V8" s="71"/>
    </row>
    <row r="9" spans="1:22" ht="44.25" customHeight="1" thickBot="1">
      <c r="A9" s="243"/>
      <c r="B9" s="447"/>
      <c r="C9" s="261"/>
      <c r="D9" s="245"/>
      <c r="E9" s="158" t="s">
        <v>438</v>
      </c>
      <c r="F9" s="158" t="s">
        <v>441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354"/>
      <c r="T9" s="206" t="s">
        <v>347</v>
      </c>
      <c r="U9" s="70"/>
      <c r="V9" s="212"/>
    </row>
    <row r="10" spans="1:22" ht="45.75" thickBot="1">
      <c r="A10" s="243"/>
      <c r="B10" s="448"/>
      <c r="C10" s="261"/>
      <c r="D10" s="246"/>
      <c r="E10" s="160" t="s">
        <v>439</v>
      </c>
      <c r="F10" s="160" t="s">
        <v>391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354"/>
      <c r="T10" s="206" t="s">
        <v>348</v>
      </c>
      <c r="U10" s="70"/>
      <c r="V10" s="212"/>
    </row>
    <row r="11" spans="1:22" ht="45" customHeight="1" thickBot="1">
      <c r="A11" s="243"/>
      <c r="B11" s="443" t="s">
        <v>442</v>
      </c>
      <c r="C11" s="261"/>
      <c r="D11" s="439" t="s">
        <v>443</v>
      </c>
      <c r="E11" s="161" t="s">
        <v>444</v>
      </c>
      <c r="F11" s="161" t="s">
        <v>446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354">
        <v>30000</v>
      </c>
      <c r="T11" s="206" t="s">
        <v>349</v>
      </c>
      <c r="U11" s="70"/>
      <c r="V11" s="212"/>
    </row>
    <row r="12" spans="1:22" ht="45.75" thickBot="1">
      <c r="A12" s="243"/>
      <c r="B12" s="444"/>
      <c r="C12" s="261"/>
      <c r="D12" s="440"/>
      <c r="E12" s="162" t="s">
        <v>445</v>
      </c>
      <c r="F12" s="162" t="s">
        <v>447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/>
      <c r="T12" s="206" t="s">
        <v>350</v>
      </c>
      <c r="U12" s="70"/>
      <c r="V12" s="212"/>
    </row>
    <row r="13" spans="1:22" ht="75.75" thickBot="1">
      <c r="A13" s="243"/>
      <c r="B13" s="444"/>
      <c r="C13" s="261"/>
      <c r="D13" s="452" t="s">
        <v>448</v>
      </c>
      <c r="E13" s="163" t="s">
        <v>449</v>
      </c>
      <c r="F13" s="163" t="s">
        <v>450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>
        <v>20000</v>
      </c>
      <c r="T13" s="206" t="s">
        <v>351</v>
      </c>
      <c r="U13" s="70"/>
      <c r="V13" s="212"/>
    </row>
    <row r="14" spans="1:22" ht="30.75" thickBot="1">
      <c r="A14" s="243"/>
      <c r="B14" s="444"/>
      <c r="C14" s="261"/>
      <c r="D14" s="440"/>
      <c r="E14" s="162" t="s">
        <v>338</v>
      </c>
      <c r="F14" s="162" t="s">
        <v>235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206" t="s">
        <v>352</v>
      </c>
      <c r="U14" s="70"/>
      <c r="V14" s="212"/>
    </row>
    <row r="15" spans="1:22" ht="60.75" thickBot="1">
      <c r="A15" s="243"/>
      <c r="B15" s="444"/>
      <c r="C15" s="261"/>
      <c r="D15" s="452" t="s">
        <v>451</v>
      </c>
      <c r="E15" s="163" t="s">
        <v>452</v>
      </c>
      <c r="F15" s="163" t="s">
        <v>454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354">
        <v>20000</v>
      </c>
      <c r="T15" s="206" t="s">
        <v>353</v>
      </c>
      <c r="U15" s="70"/>
      <c r="V15" s="212"/>
    </row>
    <row r="16" spans="1:22" ht="30.75" thickBot="1">
      <c r="A16" s="243"/>
      <c r="B16" s="444"/>
      <c r="C16" s="261"/>
      <c r="D16" s="440"/>
      <c r="E16" s="162" t="s">
        <v>453</v>
      </c>
      <c r="F16" s="162" t="s">
        <v>235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354"/>
      <c r="T16" s="206" t="s">
        <v>354</v>
      </c>
      <c r="U16" s="70"/>
      <c r="V16" s="212"/>
    </row>
    <row r="17" spans="1:22" ht="30.75" thickBot="1">
      <c r="A17" s="243"/>
      <c r="B17" s="444"/>
      <c r="C17" s="261"/>
      <c r="D17" s="452" t="s">
        <v>455</v>
      </c>
      <c r="E17" s="163" t="s">
        <v>456</v>
      </c>
      <c r="F17" s="163" t="s">
        <v>446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354">
        <v>10000</v>
      </c>
      <c r="T17" s="206" t="s">
        <v>355</v>
      </c>
      <c r="U17" s="70"/>
      <c r="V17" s="212"/>
    </row>
    <row r="18" spans="1:22" ht="75.75" thickBot="1">
      <c r="A18" s="243"/>
      <c r="B18" s="444"/>
      <c r="C18" s="261"/>
      <c r="D18" s="440"/>
      <c r="E18" s="164" t="s">
        <v>457</v>
      </c>
      <c r="F18" s="164" t="s">
        <v>458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354"/>
      <c r="T18" s="206" t="s">
        <v>356</v>
      </c>
      <c r="U18" s="70"/>
      <c r="V18" s="212"/>
    </row>
    <row r="19" spans="1:22" ht="72" customHeight="1" thickBot="1">
      <c r="A19" s="243"/>
      <c r="B19" s="444"/>
      <c r="C19" s="261"/>
      <c r="D19" s="165" t="s">
        <v>459</v>
      </c>
      <c r="E19" s="166" t="s">
        <v>460</v>
      </c>
      <c r="F19" s="166" t="s">
        <v>461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85">
        <v>24000</v>
      </c>
      <c r="T19" s="206" t="s">
        <v>357</v>
      </c>
      <c r="U19" s="70"/>
      <c r="V19" s="212"/>
    </row>
    <row r="20" spans="1:22" ht="44.25" thickTop="1" thickBot="1">
      <c r="A20" s="243"/>
      <c r="B20" s="444"/>
      <c r="C20" s="261"/>
      <c r="D20" s="449" t="s">
        <v>462</v>
      </c>
      <c r="E20" s="167" t="s">
        <v>463</v>
      </c>
      <c r="F20" s="167" t="s">
        <v>465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354">
        <v>25000</v>
      </c>
      <c r="T20" s="206" t="s">
        <v>358</v>
      </c>
      <c r="U20" s="70"/>
      <c r="V20" s="212"/>
    </row>
    <row r="21" spans="1:22" ht="29.25" thickBot="1">
      <c r="A21" s="243"/>
      <c r="B21" s="444"/>
      <c r="C21" s="261"/>
      <c r="D21" s="445"/>
      <c r="E21" s="168" t="s">
        <v>395</v>
      </c>
      <c r="F21" s="168" t="s">
        <v>235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354"/>
      <c r="T21" s="206" t="s">
        <v>359</v>
      </c>
      <c r="U21" s="70"/>
      <c r="V21" s="212"/>
    </row>
    <row r="22" spans="1:22" ht="15" customHeight="1" thickBot="1">
      <c r="A22" s="243"/>
      <c r="B22" s="444"/>
      <c r="C22" s="261"/>
      <c r="D22" s="442"/>
      <c r="E22" s="169" t="s">
        <v>464</v>
      </c>
      <c r="F22" s="169" t="s">
        <v>398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354"/>
      <c r="T22" s="206" t="s">
        <v>360</v>
      </c>
      <c r="U22" s="70"/>
      <c r="V22" s="212"/>
    </row>
    <row r="23" spans="1:22" ht="43.5" thickBot="1">
      <c r="A23" s="243"/>
      <c r="B23" s="444"/>
      <c r="C23" s="261"/>
      <c r="D23" s="441" t="s">
        <v>466</v>
      </c>
      <c r="E23" s="167" t="s">
        <v>467</v>
      </c>
      <c r="F23" s="167" t="s">
        <v>471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354">
        <v>472081</v>
      </c>
      <c r="T23" s="206" t="s">
        <v>361</v>
      </c>
      <c r="U23" s="70"/>
      <c r="V23" s="212"/>
    </row>
    <row r="24" spans="1:22" ht="57.75" thickBot="1">
      <c r="A24" s="243"/>
      <c r="B24" s="444"/>
      <c r="C24" s="261"/>
      <c r="D24" s="445"/>
      <c r="E24" s="168" t="s">
        <v>468</v>
      </c>
      <c r="F24" s="168" t="s">
        <v>472</v>
      </c>
      <c r="G24" s="26">
        <v>1</v>
      </c>
      <c r="H24" s="27">
        <v>2</v>
      </c>
      <c r="I24" s="27"/>
      <c r="J24" s="27">
        <v>4</v>
      </c>
      <c r="K24" s="27">
        <v>5</v>
      </c>
      <c r="L24" s="27">
        <v>6</v>
      </c>
      <c r="M24" s="27"/>
      <c r="N24" s="27">
        <v>8</v>
      </c>
      <c r="O24" s="27"/>
      <c r="P24" s="27">
        <v>10</v>
      </c>
      <c r="Q24" s="27">
        <v>11</v>
      </c>
      <c r="R24" s="28">
        <v>12</v>
      </c>
      <c r="S24" s="354"/>
      <c r="T24" s="206" t="s">
        <v>362</v>
      </c>
      <c r="U24" s="70"/>
      <c r="V24" s="212"/>
    </row>
    <row r="25" spans="1:22" ht="29.25" thickBot="1">
      <c r="A25" s="243"/>
      <c r="B25" s="444"/>
      <c r="C25" s="261"/>
      <c r="D25" s="445"/>
      <c r="E25" s="168" t="s">
        <v>469</v>
      </c>
      <c r="F25" s="168" t="s">
        <v>473</v>
      </c>
      <c r="G25" s="26">
        <v>1</v>
      </c>
      <c r="H25" s="27">
        <v>2</v>
      </c>
      <c r="I25" s="27"/>
      <c r="J25" s="27">
        <v>4</v>
      </c>
      <c r="K25" s="27">
        <v>5</v>
      </c>
      <c r="L25" s="27">
        <v>6</v>
      </c>
      <c r="M25" s="27"/>
      <c r="N25" s="27">
        <v>8</v>
      </c>
      <c r="O25" s="27"/>
      <c r="P25" s="27">
        <v>10</v>
      </c>
      <c r="Q25" s="27">
        <v>11</v>
      </c>
      <c r="R25" s="28">
        <v>12</v>
      </c>
      <c r="S25" s="354"/>
      <c r="T25" s="206" t="s">
        <v>363</v>
      </c>
      <c r="U25" s="70"/>
      <c r="V25" s="212"/>
    </row>
    <row r="26" spans="1:22" ht="29.25" thickBot="1">
      <c r="A26" s="243"/>
      <c r="B26" s="444"/>
      <c r="C26" s="261"/>
      <c r="D26" s="442"/>
      <c r="E26" s="169" t="s">
        <v>470</v>
      </c>
      <c r="F26" s="169" t="s">
        <v>474</v>
      </c>
      <c r="G26" s="26">
        <v>1</v>
      </c>
      <c r="H26" s="27">
        <v>2</v>
      </c>
      <c r="I26" s="27"/>
      <c r="J26" s="27">
        <v>4</v>
      </c>
      <c r="K26" s="27">
        <v>5</v>
      </c>
      <c r="L26" s="27">
        <v>6</v>
      </c>
      <c r="M26" s="27"/>
      <c r="N26" s="27">
        <v>8</v>
      </c>
      <c r="O26" s="27"/>
      <c r="P26" s="27">
        <v>10</v>
      </c>
      <c r="Q26" s="27">
        <v>11</v>
      </c>
      <c r="R26" s="28">
        <v>12</v>
      </c>
      <c r="S26" s="354"/>
      <c r="T26" s="206" t="s">
        <v>364</v>
      </c>
      <c r="U26" s="70"/>
      <c r="V26" s="212"/>
    </row>
    <row r="27" spans="1:22" ht="28.5" customHeight="1" thickBot="1">
      <c r="A27" s="243"/>
      <c r="B27" s="444"/>
      <c r="C27" s="261"/>
      <c r="D27" s="441" t="s">
        <v>475</v>
      </c>
      <c r="E27" s="167" t="s">
        <v>476</v>
      </c>
      <c r="F27" s="167" t="s">
        <v>478</v>
      </c>
      <c r="G27" s="26">
        <v>1</v>
      </c>
      <c r="H27" s="27">
        <v>2</v>
      </c>
      <c r="I27" s="27"/>
      <c r="J27" s="27">
        <v>4</v>
      </c>
      <c r="K27" s="27">
        <v>5</v>
      </c>
      <c r="L27" s="27">
        <v>6</v>
      </c>
      <c r="M27" s="27"/>
      <c r="N27" s="27">
        <v>8</v>
      </c>
      <c r="O27" s="27"/>
      <c r="P27" s="27">
        <v>10</v>
      </c>
      <c r="Q27" s="27">
        <v>11</v>
      </c>
      <c r="R27" s="28">
        <v>12</v>
      </c>
      <c r="S27" s="354">
        <v>5000</v>
      </c>
      <c r="T27" s="206" t="s">
        <v>365</v>
      </c>
      <c r="U27" s="70"/>
      <c r="V27" s="212"/>
    </row>
    <row r="28" spans="1:22" ht="57.75" thickBot="1">
      <c r="A28" s="243"/>
      <c r="B28" s="444"/>
      <c r="C28" s="261"/>
      <c r="D28" s="442"/>
      <c r="E28" s="169" t="s">
        <v>477</v>
      </c>
      <c r="F28" s="169" t="s">
        <v>479</v>
      </c>
      <c r="G28" s="26">
        <v>1</v>
      </c>
      <c r="H28" s="27">
        <v>2</v>
      </c>
      <c r="I28" s="27"/>
      <c r="J28" s="27">
        <v>4</v>
      </c>
      <c r="K28" s="27">
        <v>5</v>
      </c>
      <c r="L28" s="27">
        <v>6</v>
      </c>
      <c r="M28" s="27"/>
      <c r="N28" s="27">
        <v>8</v>
      </c>
      <c r="O28" s="27"/>
      <c r="P28" s="27">
        <v>10</v>
      </c>
      <c r="Q28" s="27">
        <v>11</v>
      </c>
      <c r="R28" s="28">
        <v>12</v>
      </c>
      <c r="S28" s="354"/>
      <c r="T28" s="206" t="s">
        <v>366</v>
      </c>
      <c r="U28" s="70"/>
      <c r="V28" s="212"/>
    </row>
    <row r="29" spans="1:22" ht="16.5" customHeight="1" thickBot="1">
      <c r="A29" s="243"/>
      <c r="B29" s="444"/>
      <c r="C29" s="261"/>
      <c r="D29" s="441" t="s">
        <v>480</v>
      </c>
      <c r="E29" s="167" t="s">
        <v>481</v>
      </c>
      <c r="F29" s="167" t="s">
        <v>483</v>
      </c>
      <c r="G29" s="26">
        <v>1</v>
      </c>
      <c r="H29" s="27">
        <v>2</v>
      </c>
      <c r="I29" s="27"/>
      <c r="J29" s="27">
        <v>4</v>
      </c>
      <c r="K29" s="27">
        <v>5</v>
      </c>
      <c r="L29" s="27">
        <v>6</v>
      </c>
      <c r="M29" s="27"/>
      <c r="N29" s="27">
        <v>8</v>
      </c>
      <c r="O29" s="27"/>
      <c r="P29" s="27">
        <v>10</v>
      </c>
      <c r="Q29" s="27">
        <v>11</v>
      </c>
      <c r="R29" s="28">
        <v>12</v>
      </c>
      <c r="S29" s="354">
        <v>18000</v>
      </c>
      <c r="T29" s="214" t="s">
        <v>367</v>
      </c>
      <c r="U29" s="70"/>
      <c r="V29" s="212"/>
    </row>
    <row r="30" spans="1:22" ht="15" customHeight="1" thickBot="1">
      <c r="A30" s="243"/>
      <c r="B30" s="444"/>
      <c r="C30" s="261"/>
      <c r="D30" s="442"/>
      <c r="E30" s="169" t="s">
        <v>482</v>
      </c>
      <c r="F30" s="169" t="s">
        <v>484</v>
      </c>
      <c r="G30" s="26">
        <v>1</v>
      </c>
      <c r="H30" s="27">
        <v>2</v>
      </c>
      <c r="I30" s="27"/>
      <c r="J30" s="27">
        <v>4</v>
      </c>
      <c r="K30" s="27">
        <v>5</v>
      </c>
      <c r="L30" s="27">
        <v>6</v>
      </c>
      <c r="M30" s="27"/>
      <c r="N30" s="27">
        <v>8</v>
      </c>
      <c r="O30" s="27"/>
      <c r="P30" s="27">
        <v>10</v>
      </c>
      <c r="Q30" s="27">
        <v>11</v>
      </c>
      <c r="R30" s="28">
        <v>12</v>
      </c>
      <c r="S30" s="354"/>
      <c r="T30" s="206" t="s">
        <v>368</v>
      </c>
      <c r="U30" s="70"/>
      <c r="V30" s="212"/>
    </row>
    <row r="31" spans="1:22" ht="29.25" thickBot="1">
      <c r="A31" s="243"/>
      <c r="B31" s="444"/>
      <c r="C31" s="261"/>
      <c r="D31" s="441" t="s">
        <v>485</v>
      </c>
      <c r="E31" s="167" t="s">
        <v>486</v>
      </c>
      <c r="F31" s="167" t="s">
        <v>489</v>
      </c>
      <c r="G31" s="26">
        <v>1</v>
      </c>
      <c r="H31" s="27">
        <v>2</v>
      </c>
      <c r="I31" s="27"/>
      <c r="J31" s="27">
        <v>4</v>
      </c>
      <c r="K31" s="27">
        <v>5</v>
      </c>
      <c r="L31" s="27">
        <v>6</v>
      </c>
      <c r="M31" s="27"/>
      <c r="N31" s="27">
        <v>8</v>
      </c>
      <c r="O31" s="27"/>
      <c r="P31" s="27">
        <v>10</v>
      </c>
      <c r="Q31" s="27">
        <v>11</v>
      </c>
      <c r="R31" s="28">
        <v>12</v>
      </c>
      <c r="S31" s="354">
        <v>10000</v>
      </c>
      <c r="T31" s="206" t="s">
        <v>369</v>
      </c>
      <c r="U31" s="70"/>
      <c r="V31" s="212"/>
    </row>
    <row r="32" spans="1:22" ht="57.75" thickBot="1">
      <c r="A32" s="243"/>
      <c r="B32" s="444"/>
      <c r="C32" s="261"/>
      <c r="D32" s="445"/>
      <c r="E32" s="168" t="s">
        <v>487</v>
      </c>
      <c r="F32" s="168" t="s">
        <v>235</v>
      </c>
      <c r="G32" s="26">
        <v>1</v>
      </c>
      <c r="H32" s="27">
        <v>2</v>
      </c>
      <c r="I32" s="27"/>
      <c r="J32" s="27">
        <v>4</v>
      </c>
      <c r="K32" s="27">
        <v>5</v>
      </c>
      <c r="L32" s="27">
        <v>6</v>
      </c>
      <c r="M32" s="27"/>
      <c r="N32" s="27">
        <v>8</v>
      </c>
      <c r="O32" s="27"/>
      <c r="P32" s="27">
        <v>10</v>
      </c>
      <c r="Q32" s="27">
        <v>11</v>
      </c>
      <c r="R32" s="28">
        <v>12</v>
      </c>
      <c r="S32" s="354"/>
      <c r="T32" s="206" t="s">
        <v>370</v>
      </c>
      <c r="U32" s="70"/>
      <c r="V32" s="212"/>
    </row>
    <row r="33" spans="1:22" ht="14.25" customHeight="1" thickBot="1">
      <c r="A33" s="243"/>
      <c r="B33" s="444"/>
      <c r="C33" s="261"/>
      <c r="D33" s="445"/>
      <c r="E33" s="168" t="s">
        <v>488</v>
      </c>
      <c r="F33" s="169" t="s">
        <v>490</v>
      </c>
      <c r="G33" s="26">
        <v>1</v>
      </c>
      <c r="H33" s="27">
        <v>2</v>
      </c>
      <c r="I33" s="27"/>
      <c r="J33" s="27">
        <v>4</v>
      </c>
      <c r="K33" s="27">
        <v>5</v>
      </c>
      <c r="L33" s="27">
        <v>6</v>
      </c>
      <c r="M33" s="27"/>
      <c r="N33" s="27">
        <v>8</v>
      </c>
      <c r="O33" s="27"/>
      <c r="P33" s="27">
        <v>10</v>
      </c>
      <c r="Q33" s="27">
        <v>11</v>
      </c>
      <c r="R33" s="28">
        <v>12</v>
      </c>
      <c r="S33" s="354"/>
      <c r="T33" s="206" t="s">
        <v>371</v>
      </c>
      <c r="U33" s="70"/>
      <c r="V33" s="212"/>
    </row>
    <row r="34" spans="1:22" ht="43.5" thickBot="1">
      <c r="A34" s="243"/>
      <c r="B34" s="444"/>
      <c r="C34" s="261"/>
      <c r="D34" s="441" t="s">
        <v>491</v>
      </c>
      <c r="E34" s="167" t="s">
        <v>492</v>
      </c>
      <c r="F34" s="167" t="s">
        <v>494</v>
      </c>
      <c r="G34" s="26">
        <v>1</v>
      </c>
      <c r="H34" s="27">
        <v>2</v>
      </c>
      <c r="I34" s="27"/>
      <c r="J34" s="27">
        <v>4</v>
      </c>
      <c r="K34" s="27">
        <v>5</v>
      </c>
      <c r="L34" s="27">
        <v>6</v>
      </c>
      <c r="M34" s="27"/>
      <c r="N34" s="27">
        <v>8</v>
      </c>
      <c r="O34" s="27"/>
      <c r="P34" s="27">
        <v>10</v>
      </c>
      <c r="Q34" s="27">
        <v>11</v>
      </c>
      <c r="R34" s="28">
        <v>12</v>
      </c>
      <c r="S34" s="354">
        <v>40000</v>
      </c>
      <c r="T34" s="426" t="s">
        <v>372</v>
      </c>
      <c r="U34" s="450"/>
      <c r="V34" s="451"/>
    </row>
    <row r="35" spans="1:22" ht="29.25" thickBot="1">
      <c r="A35" s="243"/>
      <c r="B35" s="444"/>
      <c r="C35" s="261"/>
      <c r="D35" s="442"/>
      <c r="E35" s="170" t="s">
        <v>493</v>
      </c>
      <c r="F35" s="170" t="s">
        <v>235</v>
      </c>
      <c r="G35" s="26">
        <v>1</v>
      </c>
      <c r="H35" s="27">
        <v>2</v>
      </c>
      <c r="I35" s="27"/>
      <c r="J35" s="27">
        <v>4</v>
      </c>
      <c r="K35" s="27">
        <v>5</v>
      </c>
      <c r="L35" s="27">
        <v>6</v>
      </c>
      <c r="M35" s="27"/>
      <c r="N35" s="27">
        <v>8</v>
      </c>
      <c r="O35" s="27"/>
      <c r="P35" s="27">
        <v>10</v>
      </c>
      <c r="Q35" s="27">
        <v>11</v>
      </c>
      <c r="R35" s="28">
        <v>12</v>
      </c>
      <c r="S35" s="354"/>
      <c r="T35" s="427"/>
      <c r="U35" s="450"/>
      <c r="V35" s="451"/>
    </row>
    <row r="36" spans="1:19" ht="24" thickBot="1">
      <c r="A36" s="269" t="s">
        <v>49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1"/>
      <c r="S36" s="85">
        <f>SUM(S2:S35)</f>
        <v>701081</v>
      </c>
    </row>
    <row r="37" spans="1:19" ht="21" customHeight="1" thickBot="1">
      <c r="A37" s="274" t="s">
        <v>50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6"/>
      <c r="S37" s="118">
        <v>0</v>
      </c>
    </row>
    <row r="38" spans="1:19" ht="21" customHeight="1" thickBot="1">
      <c r="A38" s="253" t="s">
        <v>51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5"/>
      <c r="S38" s="119" t="e">
        <f>'[1]الشؤون المالية '!W59+'[1]الخدمات المساندة والمستودعات'!W48+'[2],vrm'!W47</f>
        <v>#REF!</v>
      </c>
    </row>
    <row r="39" spans="1:19" ht="21" customHeight="1" thickBot="1">
      <c r="A39" s="303" t="s">
        <v>52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5"/>
      <c r="S39" s="119">
        <v>0</v>
      </c>
    </row>
  </sheetData>
  <mergeCells count="38">
    <mergeCell ref="T34:T35"/>
    <mergeCell ref="U34:U35"/>
    <mergeCell ref="V34:V35"/>
    <mergeCell ref="A38:R38"/>
    <mergeCell ref="A39:R39"/>
    <mergeCell ref="A2:A35"/>
    <mergeCell ref="D8:D10"/>
    <mergeCell ref="S20:S22"/>
    <mergeCell ref="D23:D26"/>
    <mergeCell ref="S23:S26"/>
    <mergeCell ref="D13:D14"/>
    <mergeCell ref="S13:S14"/>
    <mergeCell ref="D15:D16"/>
    <mergeCell ref="S15:S16"/>
    <mergeCell ref="D17:D18"/>
    <mergeCell ref="S17:S18"/>
    <mergeCell ref="G1:R1"/>
    <mergeCell ref="A36:R36"/>
    <mergeCell ref="A37:R37"/>
    <mergeCell ref="D34:D35"/>
    <mergeCell ref="S34:S35"/>
    <mergeCell ref="C2:C35"/>
    <mergeCell ref="B11:B35"/>
    <mergeCell ref="D27:D28"/>
    <mergeCell ref="S27:S28"/>
    <mergeCell ref="D29:D30"/>
    <mergeCell ref="S29:S30"/>
    <mergeCell ref="D31:D33"/>
    <mergeCell ref="S31:S33"/>
    <mergeCell ref="D2:D5"/>
    <mergeCell ref="B2:B10"/>
    <mergeCell ref="D20:D22"/>
    <mergeCell ref="S2:S5"/>
    <mergeCell ref="D6:D7"/>
    <mergeCell ref="S6:S7"/>
    <mergeCell ref="S8:S10"/>
    <mergeCell ref="D11:D12"/>
    <mergeCell ref="S11:S12"/>
  </mergeCells>
  <conditionalFormatting sqref="L3:L4 L11:L23 L30:L35">
    <cfRule type="cellIs" priority="105" dxfId="1138" operator="equal">
      <formula>6</formula>
    </cfRule>
  </conditionalFormatting>
  <conditionalFormatting sqref="I3:I4 I11:I23 I30:I35">
    <cfRule type="cellIs" priority="104" dxfId="1137" operator="equal">
      <formula>3</formula>
    </cfRule>
  </conditionalFormatting>
  <conditionalFormatting sqref="G3:G4 G11:G23 G30:G35">
    <cfRule type="cellIs" priority="101" dxfId="1136" operator="equal">
      <formula>1</formula>
    </cfRule>
    <cfRule type="cellIs" priority="103" dxfId="1135" operator="equal">
      <formula>1</formula>
    </cfRule>
  </conditionalFormatting>
  <conditionalFormatting sqref="G3:G4 G11:G23 G30:G35">
    <cfRule type="cellIs" priority="102" dxfId="1135" operator="equal">
      <formula>1</formula>
    </cfRule>
  </conditionalFormatting>
  <conditionalFormatting sqref="H3:H4 H11:H23 H30:H35">
    <cfRule type="cellIs" priority="100" dxfId="1133" operator="equal">
      <formula>2</formula>
    </cfRule>
  </conditionalFormatting>
  <conditionalFormatting sqref="J3:J4 J11:J23 J30:J35">
    <cfRule type="cellIs" priority="99" dxfId="1132" operator="equal">
      <formula>4</formula>
    </cfRule>
  </conditionalFormatting>
  <conditionalFormatting sqref="K3:K4 K11:K23 K30:K35">
    <cfRule type="cellIs" priority="98" dxfId="1131" operator="equal">
      <formula>5</formula>
    </cfRule>
  </conditionalFormatting>
  <conditionalFormatting sqref="M3:M4 M11:M23 M30:M35">
    <cfRule type="cellIs" priority="97" dxfId="1130" operator="equal">
      <formula>7</formula>
    </cfRule>
  </conditionalFormatting>
  <conditionalFormatting sqref="N3:N4 N11:N23 N30:N35">
    <cfRule type="cellIs" priority="96" dxfId="1129" operator="equal">
      <formula>8</formula>
    </cfRule>
  </conditionalFormatting>
  <conditionalFormatting sqref="O3:O4 O11:O23 O30:O35">
    <cfRule type="cellIs" priority="95" dxfId="1128" operator="equal">
      <formula>9</formula>
    </cfRule>
  </conditionalFormatting>
  <conditionalFormatting sqref="P3:P4 P11:P23 P30:P35">
    <cfRule type="cellIs" priority="94" dxfId="1127" operator="equal">
      <formula>10</formula>
    </cfRule>
  </conditionalFormatting>
  <conditionalFormatting sqref="Q3:Q4 Q11:Q23 Q30:Q35">
    <cfRule type="cellIs" priority="93" dxfId="1126" operator="equal">
      <formula>11</formula>
    </cfRule>
  </conditionalFormatting>
  <conditionalFormatting sqref="R3:R4 R11:R23 R30:R35">
    <cfRule type="cellIs" priority="92" dxfId="1125" operator="equal">
      <formula>12</formula>
    </cfRule>
  </conditionalFormatting>
  <conditionalFormatting sqref="L5">
    <cfRule type="cellIs" priority="90" dxfId="1138" operator="equal">
      <formula>6</formula>
    </cfRule>
  </conditionalFormatting>
  <conditionalFormatting sqref="I5">
    <cfRule type="cellIs" priority="89" dxfId="1137" operator="equal">
      <formula>3</formula>
    </cfRule>
  </conditionalFormatting>
  <conditionalFormatting sqref="G5">
    <cfRule type="cellIs" priority="86" dxfId="1136" operator="equal">
      <formula>1</formula>
    </cfRule>
    <cfRule type="cellIs" priority="88" dxfId="1135" operator="equal">
      <formula>1</formula>
    </cfRule>
  </conditionalFormatting>
  <conditionalFormatting sqref="G5">
    <cfRule type="cellIs" priority="87" dxfId="1135" operator="equal">
      <formula>1</formula>
    </cfRule>
  </conditionalFormatting>
  <conditionalFormatting sqref="H5">
    <cfRule type="cellIs" priority="85" dxfId="1133" operator="equal">
      <formula>2</formula>
    </cfRule>
  </conditionalFormatting>
  <conditionalFormatting sqref="J5">
    <cfRule type="cellIs" priority="84" dxfId="1132" operator="equal">
      <formula>4</formula>
    </cfRule>
  </conditionalFormatting>
  <conditionalFormatting sqref="K5">
    <cfRule type="cellIs" priority="83" dxfId="1131" operator="equal">
      <formula>5</formula>
    </cfRule>
  </conditionalFormatting>
  <conditionalFormatting sqref="M5">
    <cfRule type="cellIs" priority="82" dxfId="1130" operator="equal">
      <formula>7</formula>
    </cfRule>
  </conditionalFormatting>
  <conditionalFormatting sqref="N5">
    <cfRule type="cellIs" priority="81" dxfId="1129" operator="equal">
      <formula>8</formula>
    </cfRule>
  </conditionalFormatting>
  <conditionalFormatting sqref="O5">
    <cfRule type="cellIs" priority="80" dxfId="1128" operator="equal">
      <formula>9</formula>
    </cfRule>
  </conditionalFormatting>
  <conditionalFormatting sqref="P5">
    <cfRule type="cellIs" priority="79" dxfId="1127" operator="equal">
      <formula>10</formula>
    </cfRule>
  </conditionalFormatting>
  <conditionalFormatting sqref="Q5">
    <cfRule type="cellIs" priority="78" dxfId="1126" operator="equal">
      <formula>11</formula>
    </cfRule>
  </conditionalFormatting>
  <conditionalFormatting sqref="R5">
    <cfRule type="cellIs" priority="77" dxfId="1125" operator="equal">
      <formula>12</formula>
    </cfRule>
  </conditionalFormatting>
  <conditionalFormatting sqref="L6">
    <cfRule type="cellIs" priority="75" dxfId="1138" operator="equal">
      <formula>6</formula>
    </cfRule>
  </conditionalFormatting>
  <conditionalFormatting sqref="I6">
    <cfRule type="cellIs" priority="74" dxfId="1137" operator="equal">
      <formula>3</formula>
    </cfRule>
  </conditionalFormatting>
  <conditionalFormatting sqref="G6">
    <cfRule type="cellIs" priority="71" dxfId="1136" operator="equal">
      <formula>1</formula>
    </cfRule>
    <cfRule type="cellIs" priority="73" dxfId="1135" operator="equal">
      <formula>1</formula>
    </cfRule>
  </conditionalFormatting>
  <conditionalFormatting sqref="G6">
    <cfRule type="cellIs" priority="72" dxfId="1135" operator="equal">
      <formula>1</formula>
    </cfRule>
  </conditionalFormatting>
  <conditionalFormatting sqref="H6">
    <cfRule type="cellIs" priority="70" dxfId="1133" operator="equal">
      <formula>2</formula>
    </cfRule>
  </conditionalFormatting>
  <conditionalFormatting sqref="J6">
    <cfRule type="cellIs" priority="69" dxfId="1132" operator="equal">
      <formula>4</formula>
    </cfRule>
  </conditionalFormatting>
  <conditionalFormatting sqref="K6">
    <cfRule type="cellIs" priority="68" dxfId="1131" operator="equal">
      <formula>5</formula>
    </cfRule>
  </conditionalFormatting>
  <conditionalFormatting sqref="M6">
    <cfRule type="cellIs" priority="67" dxfId="1130" operator="equal">
      <formula>7</formula>
    </cfRule>
  </conditionalFormatting>
  <conditionalFormatting sqref="N6">
    <cfRule type="cellIs" priority="66" dxfId="1129" operator="equal">
      <formula>8</formula>
    </cfRule>
  </conditionalFormatting>
  <conditionalFormatting sqref="O6">
    <cfRule type="cellIs" priority="65" dxfId="1128" operator="equal">
      <formula>9</formula>
    </cfRule>
  </conditionalFormatting>
  <conditionalFormatting sqref="P6">
    <cfRule type="cellIs" priority="64" dxfId="1127" operator="equal">
      <formula>10</formula>
    </cfRule>
  </conditionalFormatting>
  <conditionalFormatting sqref="Q6">
    <cfRule type="cellIs" priority="63" dxfId="1126" operator="equal">
      <formula>11</formula>
    </cfRule>
  </conditionalFormatting>
  <conditionalFormatting sqref="R6">
    <cfRule type="cellIs" priority="62" dxfId="1125" operator="equal">
      <formula>12</formula>
    </cfRule>
  </conditionalFormatting>
  <conditionalFormatting sqref="L7:L9">
    <cfRule type="cellIs" priority="60" dxfId="1138" operator="equal">
      <formula>6</formula>
    </cfRule>
  </conditionalFormatting>
  <conditionalFormatting sqref="I7:I9">
    <cfRule type="cellIs" priority="59" dxfId="1137" operator="equal">
      <formula>3</formula>
    </cfRule>
  </conditionalFormatting>
  <conditionalFormatting sqref="G7:G9">
    <cfRule type="cellIs" priority="56" dxfId="1136" operator="equal">
      <formula>1</formula>
    </cfRule>
    <cfRule type="cellIs" priority="58" dxfId="1135" operator="equal">
      <formula>1</formula>
    </cfRule>
  </conditionalFormatting>
  <conditionalFormatting sqref="G7:G9">
    <cfRule type="cellIs" priority="57" dxfId="1135" operator="equal">
      <formula>1</formula>
    </cfRule>
  </conditionalFormatting>
  <conditionalFormatting sqref="H7:H9">
    <cfRule type="cellIs" priority="55" dxfId="1133" operator="equal">
      <formula>2</formula>
    </cfRule>
  </conditionalFormatting>
  <conditionalFormatting sqref="J7:J9">
    <cfRule type="cellIs" priority="54" dxfId="1132" operator="equal">
      <formula>4</formula>
    </cfRule>
  </conditionalFormatting>
  <conditionalFormatting sqref="K7:K9">
    <cfRule type="cellIs" priority="53" dxfId="1131" operator="equal">
      <formula>5</formula>
    </cfRule>
  </conditionalFormatting>
  <conditionalFormatting sqref="M7:M9">
    <cfRule type="cellIs" priority="52" dxfId="1130" operator="equal">
      <formula>7</formula>
    </cfRule>
  </conditionalFormatting>
  <conditionalFormatting sqref="N7:N9">
    <cfRule type="cellIs" priority="51" dxfId="1129" operator="equal">
      <formula>8</formula>
    </cfRule>
  </conditionalFormatting>
  <conditionalFormatting sqref="O7:O9">
    <cfRule type="cellIs" priority="50" dxfId="1128" operator="equal">
      <formula>9</formula>
    </cfRule>
  </conditionalFormatting>
  <conditionalFormatting sqref="P7:P9">
    <cfRule type="cellIs" priority="49" dxfId="1127" operator="equal">
      <formula>10</formula>
    </cfRule>
  </conditionalFormatting>
  <conditionalFormatting sqref="Q7:Q9">
    <cfRule type="cellIs" priority="48" dxfId="1126" operator="equal">
      <formula>11</formula>
    </cfRule>
  </conditionalFormatting>
  <conditionalFormatting sqref="R7:R9">
    <cfRule type="cellIs" priority="47" dxfId="1125" operator="equal">
      <formula>12</formula>
    </cfRule>
  </conditionalFormatting>
  <conditionalFormatting sqref="L10">
    <cfRule type="cellIs" priority="45" dxfId="1138" operator="equal">
      <formula>6</formula>
    </cfRule>
  </conditionalFormatting>
  <conditionalFormatting sqref="I10">
    <cfRule type="cellIs" priority="44" dxfId="1137" operator="equal">
      <formula>3</formula>
    </cfRule>
  </conditionalFormatting>
  <conditionalFormatting sqref="G10">
    <cfRule type="cellIs" priority="41" dxfId="1136" operator="equal">
      <formula>1</formula>
    </cfRule>
    <cfRule type="cellIs" priority="43" dxfId="1135" operator="equal">
      <formula>1</formula>
    </cfRule>
  </conditionalFormatting>
  <conditionalFormatting sqref="G10">
    <cfRule type="cellIs" priority="42" dxfId="1135" operator="equal">
      <formula>1</formula>
    </cfRule>
  </conditionalFormatting>
  <conditionalFormatting sqref="H10">
    <cfRule type="cellIs" priority="40" dxfId="1133" operator="equal">
      <formula>2</formula>
    </cfRule>
  </conditionalFormatting>
  <conditionalFormatting sqref="J10">
    <cfRule type="cellIs" priority="39" dxfId="1132" operator="equal">
      <formula>4</formula>
    </cfRule>
  </conditionalFormatting>
  <conditionalFormatting sqref="K10">
    <cfRule type="cellIs" priority="38" dxfId="1131" operator="equal">
      <formula>5</formula>
    </cfRule>
  </conditionalFormatting>
  <conditionalFormatting sqref="M10">
    <cfRule type="cellIs" priority="37" dxfId="1130" operator="equal">
      <formula>7</formula>
    </cfRule>
  </conditionalFormatting>
  <conditionalFormatting sqref="N10">
    <cfRule type="cellIs" priority="36" dxfId="1129" operator="equal">
      <formula>8</formula>
    </cfRule>
  </conditionalFormatting>
  <conditionalFormatting sqref="O10">
    <cfRule type="cellIs" priority="35" dxfId="1128" operator="equal">
      <formula>9</formula>
    </cfRule>
  </conditionalFormatting>
  <conditionalFormatting sqref="P10">
    <cfRule type="cellIs" priority="34" dxfId="1127" operator="equal">
      <formula>10</formula>
    </cfRule>
  </conditionalFormatting>
  <conditionalFormatting sqref="Q10">
    <cfRule type="cellIs" priority="33" dxfId="1126" operator="equal">
      <formula>11</formula>
    </cfRule>
  </conditionalFormatting>
  <conditionalFormatting sqref="R10">
    <cfRule type="cellIs" priority="32" dxfId="1125" operator="equal">
      <formula>12</formula>
    </cfRule>
  </conditionalFormatting>
  <conditionalFormatting sqref="L24:L29">
    <cfRule type="cellIs" priority="30" dxfId="1138" operator="equal">
      <formula>6</formula>
    </cfRule>
  </conditionalFormatting>
  <conditionalFormatting sqref="I24:I29">
    <cfRule type="cellIs" priority="29" dxfId="1137" operator="equal">
      <formula>3</formula>
    </cfRule>
  </conditionalFormatting>
  <conditionalFormatting sqref="G24:G29">
    <cfRule type="cellIs" priority="26" dxfId="1136" operator="equal">
      <formula>1</formula>
    </cfRule>
    <cfRule type="cellIs" priority="28" dxfId="1135" operator="equal">
      <formula>1</formula>
    </cfRule>
  </conditionalFormatting>
  <conditionalFormatting sqref="G24:G29">
    <cfRule type="cellIs" priority="27" dxfId="1135" operator="equal">
      <formula>1</formula>
    </cfRule>
  </conditionalFormatting>
  <conditionalFormatting sqref="H24:H29">
    <cfRule type="cellIs" priority="25" dxfId="1133" operator="equal">
      <formula>2</formula>
    </cfRule>
  </conditionalFormatting>
  <conditionalFormatting sqref="J24:J29">
    <cfRule type="cellIs" priority="24" dxfId="1132" operator="equal">
      <formula>4</formula>
    </cfRule>
  </conditionalFormatting>
  <conditionalFormatting sqref="K24:K29">
    <cfRule type="cellIs" priority="23" dxfId="1131" operator="equal">
      <formula>5</formula>
    </cfRule>
  </conditionalFormatting>
  <conditionalFormatting sqref="M24:M29">
    <cfRule type="cellIs" priority="22" dxfId="1130" operator="equal">
      <formula>7</formula>
    </cfRule>
  </conditionalFormatting>
  <conditionalFormatting sqref="N24:N29">
    <cfRule type="cellIs" priority="21" dxfId="1129" operator="equal">
      <formula>8</formula>
    </cfRule>
  </conditionalFormatting>
  <conditionalFormatting sqref="O24:O29">
    <cfRule type="cellIs" priority="20" dxfId="1128" operator="equal">
      <formula>9</formula>
    </cfRule>
  </conditionalFormatting>
  <conditionalFormatting sqref="P24:P29">
    <cfRule type="cellIs" priority="19" dxfId="1127" operator="equal">
      <formula>10</formula>
    </cfRule>
  </conditionalFormatting>
  <conditionalFormatting sqref="Q24:Q29">
    <cfRule type="cellIs" priority="18" dxfId="1126" operator="equal">
      <formula>11</formula>
    </cfRule>
  </conditionalFormatting>
  <conditionalFormatting sqref="R24:R29">
    <cfRule type="cellIs" priority="17" dxfId="1125" operator="equal">
      <formula>12</formula>
    </cfRule>
  </conditionalFormatting>
  <conditionalFormatting sqref="G3:G4 G11:G23 G30:G35">
    <cfRule type="expression" priority="91" dxfId="1139">
      <formula>OR(هدف1!#REF!="",هدف1!#REF!="")</formula>
    </cfRule>
  </conditionalFormatting>
  <conditionalFormatting sqref="G5">
    <cfRule type="expression" priority="76" dxfId="1139">
      <formula>OR(هدف1!#REF!="",هدف1!#REF!="")</formula>
    </cfRule>
  </conditionalFormatting>
  <conditionalFormatting sqref="G6">
    <cfRule type="expression" priority="61" dxfId="1139">
      <formula>OR(هدف1!#REF!="",هدف1!#REF!="")</formula>
    </cfRule>
  </conditionalFormatting>
  <conditionalFormatting sqref="G7:G9">
    <cfRule type="expression" priority="46" dxfId="1139">
      <formula>OR(هدف1!#REF!="",هدف1!#REF!="")</formula>
    </cfRule>
  </conditionalFormatting>
  <conditionalFormatting sqref="G10">
    <cfRule type="expression" priority="31" dxfId="1139">
      <formula>OR(هدف1!#REF!="",هدف1!#REF!="")</formula>
    </cfRule>
  </conditionalFormatting>
  <conditionalFormatting sqref="G24:G29">
    <cfRule type="expression" priority="16" dxfId="1139">
      <formula>OR(هدف1!#REF!="",هدف1!#REF!="")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8"/>
  <sheetViews>
    <sheetView rightToLeft="1" workbookViewId="0" topLeftCell="A13">
      <selection pane="topLeft" activeCell="F24" sqref="F24"/>
    </sheetView>
  </sheetViews>
  <sheetFormatPr defaultRowHeight="15"/>
  <cols>
    <col min="7" max="18" width="3.57142857142857" customWidth="1"/>
    <col min="20" max="20" width="16.7142857142857" customWidth="1"/>
  </cols>
  <sheetData>
    <row r="1" spans="1:22" ht="32.25" thickBot="1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100" t="s">
        <v>7</v>
      </c>
      <c r="T1" s="68" t="s">
        <v>8</v>
      </c>
      <c r="U1" s="69" t="s">
        <v>47</v>
      </c>
      <c r="V1" s="53" t="s">
        <v>48</v>
      </c>
    </row>
    <row r="2" spans="1:22" ht="39" customHeight="1" thickTop="1" thickBot="1">
      <c r="A2" s="464" t="s">
        <v>333</v>
      </c>
      <c r="B2" s="453" t="s">
        <v>497</v>
      </c>
      <c r="C2" s="468" t="s">
        <v>402</v>
      </c>
      <c r="D2" s="462" t="s">
        <v>498</v>
      </c>
      <c r="E2" s="171" t="s">
        <v>499</v>
      </c>
      <c r="F2" s="171" t="s">
        <v>501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229">
        <v>25000</v>
      </c>
      <c r="T2" s="206" t="s">
        <v>642</v>
      </c>
      <c r="U2" s="70"/>
      <c r="V2" s="71"/>
    </row>
    <row r="3" spans="1:22" ht="16.5" thickBot="1">
      <c r="A3" s="465"/>
      <c r="B3" s="454"/>
      <c r="C3" s="469"/>
      <c r="D3" s="463"/>
      <c r="E3" s="172" t="s">
        <v>500</v>
      </c>
      <c r="F3" s="172" t="s">
        <v>235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229"/>
      <c r="T3" s="206" t="s">
        <v>341</v>
      </c>
      <c r="U3" s="70"/>
      <c r="V3" s="71"/>
    </row>
    <row r="4" spans="1:22" ht="51.75" thickBot="1">
      <c r="A4" s="465"/>
      <c r="B4" s="454"/>
      <c r="C4" s="469"/>
      <c r="D4" s="456" t="s">
        <v>502</v>
      </c>
      <c r="E4" s="173" t="s">
        <v>503</v>
      </c>
      <c r="F4" s="173" t="s">
        <v>505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229">
        <v>44600</v>
      </c>
      <c r="T4" s="206" t="s">
        <v>342</v>
      </c>
      <c r="U4" s="70"/>
      <c r="V4" s="71"/>
    </row>
    <row r="5" spans="1:22" ht="26.25" thickBot="1">
      <c r="A5" s="465"/>
      <c r="B5" s="454"/>
      <c r="C5" s="469"/>
      <c r="D5" s="457"/>
      <c r="E5" s="172" t="s">
        <v>453</v>
      </c>
      <c r="F5" s="172" t="s">
        <v>235</v>
      </c>
      <c r="G5" s="26">
        <v>1</v>
      </c>
      <c r="H5" s="27">
        <v>2</v>
      </c>
      <c r="I5" s="27"/>
      <c r="J5" s="27">
        <v>4</v>
      </c>
      <c r="K5" s="27">
        <v>5</v>
      </c>
      <c r="L5" s="27">
        <v>6</v>
      </c>
      <c r="M5" s="27"/>
      <c r="N5" s="27">
        <v>8</v>
      </c>
      <c r="O5" s="27"/>
      <c r="P5" s="27">
        <v>10</v>
      </c>
      <c r="Q5" s="27">
        <v>11</v>
      </c>
      <c r="R5" s="28">
        <v>12</v>
      </c>
      <c r="S5" s="229"/>
      <c r="T5" s="206" t="s">
        <v>343</v>
      </c>
      <c r="U5" s="70"/>
      <c r="V5" s="71"/>
    </row>
    <row r="6" spans="1:22" ht="16.5" thickBot="1">
      <c r="A6" s="465"/>
      <c r="B6" s="454"/>
      <c r="C6" s="469"/>
      <c r="D6" s="458"/>
      <c r="E6" s="174" t="s">
        <v>504</v>
      </c>
      <c r="F6" s="174" t="s">
        <v>506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229"/>
      <c r="T6" s="206" t="s">
        <v>344</v>
      </c>
      <c r="U6" s="70"/>
      <c r="V6" s="71"/>
    </row>
    <row r="7" spans="1:22" ht="51.75" thickBot="1">
      <c r="A7" s="465"/>
      <c r="B7" s="454"/>
      <c r="C7" s="469"/>
      <c r="D7" s="456" t="s">
        <v>507</v>
      </c>
      <c r="E7" s="173" t="s">
        <v>508</v>
      </c>
      <c r="F7" s="173" t="s">
        <v>509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229">
        <v>25000</v>
      </c>
      <c r="T7" s="206" t="s">
        <v>345</v>
      </c>
      <c r="U7" s="70"/>
      <c r="V7" s="71"/>
    </row>
    <row r="8" spans="1:22" ht="26.25" thickBot="1">
      <c r="A8" s="465"/>
      <c r="B8" s="454"/>
      <c r="C8" s="469"/>
      <c r="D8" s="457"/>
      <c r="E8" s="172" t="s">
        <v>338</v>
      </c>
      <c r="F8" s="172" t="s">
        <v>235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229"/>
      <c r="T8" s="206" t="s">
        <v>346</v>
      </c>
      <c r="U8" s="70"/>
      <c r="V8" s="71"/>
    </row>
    <row r="9" spans="1:22" ht="16.5" thickBot="1">
      <c r="A9" s="465"/>
      <c r="B9" s="454"/>
      <c r="C9" s="469"/>
      <c r="D9" s="458"/>
      <c r="E9" s="174" t="s">
        <v>504</v>
      </c>
      <c r="F9" s="174" t="s">
        <v>506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229"/>
      <c r="T9" s="206" t="s">
        <v>347</v>
      </c>
      <c r="U9" s="70"/>
      <c r="V9" s="212"/>
    </row>
    <row r="10" spans="1:22" ht="26.25" thickBot="1">
      <c r="A10" s="465"/>
      <c r="B10" s="454"/>
      <c r="C10" s="469"/>
      <c r="D10" s="456" t="s">
        <v>510</v>
      </c>
      <c r="E10" s="173" t="s">
        <v>511</v>
      </c>
      <c r="F10" s="173" t="s">
        <v>513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229">
        <v>0</v>
      </c>
      <c r="T10" s="206" t="s">
        <v>348</v>
      </c>
      <c r="U10" s="70"/>
      <c r="V10" s="212"/>
    </row>
    <row r="11" spans="1:22" ht="26.25" thickBot="1">
      <c r="A11" s="465"/>
      <c r="B11" s="454"/>
      <c r="C11" s="469"/>
      <c r="D11" s="458"/>
      <c r="E11" s="174" t="s">
        <v>512</v>
      </c>
      <c r="F11" s="174" t="s">
        <v>514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229"/>
      <c r="T11" s="206" t="s">
        <v>349</v>
      </c>
      <c r="U11" s="70"/>
      <c r="V11" s="212"/>
    </row>
    <row r="12" spans="1:22" ht="26.25" thickBot="1">
      <c r="A12" s="465"/>
      <c r="B12" s="454"/>
      <c r="C12" s="469"/>
      <c r="D12" s="456" t="s">
        <v>515</v>
      </c>
      <c r="E12" s="173" t="s">
        <v>516</v>
      </c>
      <c r="F12" s="173" t="s">
        <v>518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229">
        <v>0</v>
      </c>
      <c r="T12" s="206" t="s">
        <v>350</v>
      </c>
      <c r="U12" s="70"/>
      <c r="V12" s="212"/>
    </row>
    <row r="13" spans="1:22" ht="51.75" thickBot="1">
      <c r="A13" s="465"/>
      <c r="B13" s="454"/>
      <c r="C13" s="469"/>
      <c r="D13" s="457"/>
      <c r="E13" s="172" t="s">
        <v>517</v>
      </c>
      <c r="F13" s="172" t="s">
        <v>519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229"/>
      <c r="T13" s="206" t="s">
        <v>351</v>
      </c>
      <c r="U13" s="70"/>
      <c r="V13" s="212"/>
    </row>
    <row r="14" spans="1:22" ht="15" customHeight="1" thickBot="1">
      <c r="A14" s="465"/>
      <c r="B14" s="454"/>
      <c r="C14" s="469"/>
      <c r="D14" s="458"/>
      <c r="E14" s="174" t="s">
        <v>504</v>
      </c>
      <c r="F14" s="174" t="s">
        <v>506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229"/>
      <c r="T14" s="206" t="s">
        <v>352</v>
      </c>
      <c r="U14" s="70"/>
      <c r="V14" s="212"/>
    </row>
    <row r="15" spans="1:22" ht="39" thickBot="1">
      <c r="A15" s="465"/>
      <c r="B15" s="454"/>
      <c r="C15" s="469"/>
      <c r="D15" s="459" t="s">
        <v>520</v>
      </c>
      <c r="E15" s="173" t="s">
        <v>521</v>
      </c>
      <c r="F15" s="173" t="s">
        <v>525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229">
        <v>35000</v>
      </c>
      <c r="T15" s="206" t="s">
        <v>353</v>
      </c>
      <c r="U15" s="70"/>
      <c r="V15" s="212"/>
    </row>
    <row r="16" spans="1:22" ht="26.25" thickBot="1">
      <c r="A16" s="465"/>
      <c r="B16" s="454"/>
      <c r="C16" s="469"/>
      <c r="D16" s="460"/>
      <c r="E16" s="172" t="s">
        <v>522</v>
      </c>
      <c r="F16" s="172" t="s">
        <v>526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229"/>
      <c r="T16" s="206" t="s">
        <v>354</v>
      </c>
      <c r="U16" s="70"/>
      <c r="V16" s="212"/>
    </row>
    <row r="17" spans="1:22" ht="26.25" thickBot="1">
      <c r="A17" s="465"/>
      <c r="B17" s="454"/>
      <c r="C17" s="469"/>
      <c r="D17" s="460"/>
      <c r="E17" s="172" t="s">
        <v>523</v>
      </c>
      <c r="F17" s="172" t="s">
        <v>527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229"/>
      <c r="T17" s="206" t="s">
        <v>355</v>
      </c>
      <c r="U17" s="70"/>
      <c r="V17" s="212"/>
    </row>
    <row r="18" spans="1:22" ht="15" customHeight="1" thickBot="1">
      <c r="A18" s="465"/>
      <c r="B18" s="454"/>
      <c r="C18" s="469"/>
      <c r="D18" s="461"/>
      <c r="E18" s="174" t="s">
        <v>524</v>
      </c>
      <c r="F18" s="174" t="s">
        <v>528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229"/>
      <c r="T18" s="206" t="s">
        <v>356</v>
      </c>
      <c r="U18" s="70"/>
      <c r="V18" s="212"/>
    </row>
    <row r="19" spans="1:22" ht="26.25" thickBot="1">
      <c r="A19" s="465"/>
      <c r="B19" s="454"/>
      <c r="C19" s="469"/>
      <c r="D19" s="456" t="s">
        <v>529</v>
      </c>
      <c r="E19" s="173" t="s">
        <v>530</v>
      </c>
      <c r="F19" s="173" t="s">
        <v>534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229">
        <v>65000</v>
      </c>
      <c r="T19" s="206" t="s">
        <v>357</v>
      </c>
      <c r="U19" s="70"/>
      <c r="V19" s="212"/>
    </row>
    <row r="20" spans="1:22" ht="26.25" thickBot="1">
      <c r="A20" s="465"/>
      <c r="B20" s="454"/>
      <c r="C20" s="469"/>
      <c r="D20" s="457"/>
      <c r="E20" s="172" t="s">
        <v>531</v>
      </c>
      <c r="F20" s="172" t="s">
        <v>235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229"/>
      <c r="T20" s="206" t="s">
        <v>358</v>
      </c>
      <c r="U20" s="70"/>
      <c r="V20" s="212"/>
    </row>
    <row r="21" spans="1:22" ht="26.25" thickBot="1">
      <c r="A21" s="465"/>
      <c r="B21" s="454"/>
      <c r="C21" s="469"/>
      <c r="D21" s="457"/>
      <c r="E21" s="172" t="s">
        <v>532</v>
      </c>
      <c r="F21" s="172" t="s">
        <v>535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229"/>
      <c r="T21" s="206" t="s">
        <v>359</v>
      </c>
      <c r="U21" s="70"/>
      <c r="V21" s="212"/>
    </row>
    <row r="22" spans="1:22" ht="39" thickBot="1">
      <c r="A22" s="465"/>
      <c r="B22" s="455"/>
      <c r="C22" s="469"/>
      <c r="D22" s="458"/>
      <c r="E22" s="175" t="s">
        <v>533</v>
      </c>
      <c r="F22" s="175" t="s">
        <v>536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229"/>
      <c r="T22" s="206" t="s">
        <v>360</v>
      </c>
      <c r="U22" s="70"/>
      <c r="V22" s="212"/>
    </row>
    <row r="23" spans="1:22" ht="46.5" customHeight="1" thickBot="1">
      <c r="A23" s="465"/>
      <c r="B23" s="466" t="s">
        <v>537</v>
      </c>
      <c r="C23" s="469"/>
      <c r="D23" s="470" t="s">
        <v>538</v>
      </c>
      <c r="E23" s="176" t="s">
        <v>539</v>
      </c>
      <c r="F23" s="176" t="s">
        <v>542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229">
        <v>40000</v>
      </c>
      <c r="T23" s="206" t="s">
        <v>361</v>
      </c>
      <c r="U23" s="70"/>
      <c r="V23" s="212"/>
    </row>
    <row r="24" spans="1:22" ht="28.5">
      <c r="A24" s="465"/>
      <c r="B24" s="467"/>
      <c r="C24" s="469"/>
      <c r="D24" s="471"/>
      <c r="E24" s="148" t="s">
        <v>540</v>
      </c>
      <c r="F24" s="148" t="s">
        <v>235</v>
      </c>
      <c r="G24" s="207">
        <v>1</v>
      </c>
      <c r="H24" s="208">
        <v>2</v>
      </c>
      <c r="I24" s="208"/>
      <c r="J24" s="208">
        <v>4</v>
      </c>
      <c r="K24" s="208">
        <v>5</v>
      </c>
      <c r="L24" s="208">
        <v>6</v>
      </c>
      <c r="M24" s="208"/>
      <c r="N24" s="208">
        <v>8</v>
      </c>
      <c r="O24" s="208"/>
      <c r="P24" s="208">
        <v>10</v>
      </c>
      <c r="Q24" s="208">
        <v>11</v>
      </c>
      <c r="R24" s="209">
        <v>12</v>
      </c>
      <c r="S24" s="229"/>
      <c r="T24" s="206" t="s">
        <v>362</v>
      </c>
      <c r="U24" s="70"/>
      <c r="V24" s="212"/>
    </row>
    <row r="25" spans="1:22" ht="15" customHeight="1">
      <c r="A25" s="465"/>
      <c r="B25" s="467"/>
      <c r="C25" s="469"/>
      <c r="D25" s="471"/>
      <c r="E25" s="471" t="s">
        <v>541</v>
      </c>
      <c r="F25" s="471" t="s">
        <v>506</v>
      </c>
      <c r="G25" s="414">
        <v>1</v>
      </c>
      <c r="H25" s="415">
        <v>2</v>
      </c>
      <c r="I25" s="415"/>
      <c r="J25" s="415">
        <v>4</v>
      </c>
      <c r="K25" s="415">
        <v>5</v>
      </c>
      <c r="L25" s="415">
        <v>6</v>
      </c>
      <c r="M25" s="415"/>
      <c r="N25" s="415">
        <v>8</v>
      </c>
      <c r="O25" s="415"/>
      <c r="P25" s="415">
        <v>10</v>
      </c>
      <c r="Q25" s="415">
        <v>11</v>
      </c>
      <c r="R25" s="415">
        <v>12</v>
      </c>
      <c r="S25" s="229"/>
      <c r="T25" s="206" t="s">
        <v>363</v>
      </c>
      <c r="U25" s="70"/>
      <c r="V25" s="212"/>
    </row>
    <row r="26" spans="1:22" ht="15" customHeight="1">
      <c r="A26" s="215"/>
      <c r="B26" s="467"/>
      <c r="C26" s="469"/>
      <c r="D26" s="471"/>
      <c r="E26" s="471"/>
      <c r="F26" s="471"/>
      <c r="G26" s="414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229"/>
      <c r="T26" s="206" t="s">
        <v>364</v>
      </c>
      <c r="U26" s="70"/>
      <c r="V26" s="212"/>
    </row>
    <row r="27" spans="1:22" ht="15" customHeight="1">
      <c r="A27" s="215"/>
      <c r="B27" s="467"/>
      <c r="C27" s="469"/>
      <c r="D27" s="471"/>
      <c r="E27" s="471"/>
      <c r="F27" s="471"/>
      <c r="G27" s="414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229"/>
      <c r="T27" s="206" t="s">
        <v>365</v>
      </c>
      <c r="U27" s="70"/>
      <c r="V27" s="212"/>
    </row>
    <row r="28" spans="1:22" ht="15" customHeight="1">
      <c r="A28" s="215"/>
      <c r="B28" s="467"/>
      <c r="C28" s="469"/>
      <c r="D28" s="471"/>
      <c r="E28" s="471"/>
      <c r="F28" s="471"/>
      <c r="G28" s="414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229"/>
      <c r="T28" s="206" t="s">
        <v>366</v>
      </c>
      <c r="U28" s="70"/>
      <c r="V28" s="212"/>
    </row>
    <row r="29" spans="1:22" ht="15" customHeight="1">
      <c r="A29" s="215"/>
      <c r="B29" s="467"/>
      <c r="C29" s="469"/>
      <c r="D29" s="471"/>
      <c r="E29" s="471"/>
      <c r="F29" s="471"/>
      <c r="G29" s="414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229"/>
      <c r="T29" s="214" t="s">
        <v>367</v>
      </c>
      <c r="U29" s="70"/>
      <c r="V29" s="212"/>
    </row>
    <row r="30" spans="1:22" ht="15" customHeight="1">
      <c r="A30" s="215"/>
      <c r="B30" s="467"/>
      <c r="C30" s="469"/>
      <c r="D30" s="471"/>
      <c r="E30" s="471"/>
      <c r="F30" s="471"/>
      <c r="G30" s="414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229"/>
      <c r="T30" s="206" t="s">
        <v>368</v>
      </c>
      <c r="U30" s="70"/>
      <c r="V30" s="212"/>
    </row>
    <row r="31" spans="1:22" ht="15" customHeight="1">
      <c r="A31" s="215"/>
      <c r="B31" s="467"/>
      <c r="C31" s="469"/>
      <c r="D31" s="471"/>
      <c r="E31" s="471"/>
      <c r="F31" s="471"/>
      <c r="G31" s="414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229"/>
      <c r="T31" s="206" t="s">
        <v>369</v>
      </c>
      <c r="U31" s="70"/>
      <c r="V31" s="212"/>
    </row>
    <row r="32" spans="1:22" ht="15" customHeight="1">
      <c r="A32" s="215"/>
      <c r="B32" s="467"/>
      <c r="C32" s="469"/>
      <c r="D32" s="471"/>
      <c r="E32" s="471"/>
      <c r="F32" s="471"/>
      <c r="G32" s="414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229"/>
      <c r="T32" s="206" t="s">
        <v>370</v>
      </c>
      <c r="U32" s="70"/>
      <c r="V32" s="212"/>
    </row>
    <row r="33" spans="1:22" ht="15" customHeight="1">
      <c r="A33" s="215"/>
      <c r="B33" s="467"/>
      <c r="C33" s="469"/>
      <c r="D33" s="471"/>
      <c r="E33" s="471"/>
      <c r="F33" s="471"/>
      <c r="G33" s="414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229"/>
      <c r="T33" s="206" t="s">
        <v>371</v>
      </c>
      <c r="U33" s="70"/>
      <c r="V33" s="212"/>
    </row>
    <row r="34" spans="1:22" ht="15" customHeight="1">
      <c r="A34" s="215"/>
      <c r="B34" s="467"/>
      <c r="C34" s="469"/>
      <c r="D34" s="471"/>
      <c r="E34" s="471"/>
      <c r="F34" s="471"/>
      <c r="G34" s="414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229"/>
      <c r="T34" s="217" t="s">
        <v>372</v>
      </c>
      <c r="U34" s="120"/>
      <c r="V34" s="177"/>
    </row>
    <row r="35" spans="1:22" ht="24" thickBot="1">
      <c r="A35" s="269" t="s">
        <v>49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1"/>
      <c r="S35" s="85">
        <f>SUM(S2:S34)</f>
        <v>234600</v>
      </c>
      <c r="T35" s="216"/>
      <c r="U35" s="210"/>
      <c r="V35" s="211"/>
    </row>
    <row r="36" spans="1:19" ht="21" customHeight="1" thickBot="1">
      <c r="A36" s="274" t="s">
        <v>50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6"/>
      <c r="S36" s="118">
        <v>0</v>
      </c>
    </row>
    <row r="37" spans="1:19" ht="21" customHeight="1" thickBot="1">
      <c r="A37" s="253" t="s">
        <v>51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5"/>
      <c r="S37" s="119" t="e">
        <f>'[1]الشؤون المالية '!W49+'[1]الخدمات المساندة والمستودعات'!W38+'[2],vrm'!W37</f>
        <v>#REF!</v>
      </c>
    </row>
    <row r="38" spans="1:19" ht="21" customHeight="1" thickBot="1">
      <c r="A38" s="303" t="s">
        <v>52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5"/>
      <c r="S38" s="119">
        <v>0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 thickBot="1"/>
  </sheetData>
  <mergeCells count="39">
    <mergeCell ref="D23:D34"/>
    <mergeCell ref="E25:E34"/>
    <mergeCell ref="F25:F34"/>
    <mergeCell ref="S23:S34"/>
    <mergeCell ref="M25:M34"/>
    <mergeCell ref="N25:N34"/>
    <mergeCell ref="O25:O34"/>
    <mergeCell ref="P25:P34"/>
    <mergeCell ref="Q25:Q34"/>
    <mergeCell ref="R25:R34"/>
    <mergeCell ref="A38:R38"/>
    <mergeCell ref="D2:D3"/>
    <mergeCell ref="G1:R1"/>
    <mergeCell ref="I25:I34"/>
    <mergeCell ref="J25:J34"/>
    <mergeCell ref="K25:K34"/>
    <mergeCell ref="L25:L34"/>
    <mergeCell ref="A2:A25"/>
    <mergeCell ref="D19:D22"/>
    <mergeCell ref="G25:G34"/>
    <mergeCell ref="H25:H34"/>
    <mergeCell ref="A35:R35"/>
    <mergeCell ref="A36:R36"/>
    <mergeCell ref="A37:R37"/>
    <mergeCell ref="B23:B34"/>
    <mergeCell ref="C2:C34"/>
    <mergeCell ref="S19:S22"/>
    <mergeCell ref="B2:B22"/>
    <mergeCell ref="S2:S3"/>
    <mergeCell ref="D4:D6"/>
    <mergeCell ref="S4:S6"/>
    <mergeCell ref="D7:D9"/>
    <mergeCell ref="S7:S9"/>
    <mergeCell ref="D10:D11"/>
    <mergeCell ref="S10:S11"/>
    <mergeCell ref="D12:D14"/>
    <mergeCell ref="S12:S14"/>
    <mergeCell ref="D15:D18"/>
    <mergeCell ref="S15:S18"/>
  </mergeCells>
  <conditionalFormatting sqref="L3:L4 L11:L25">
    <cfRule type="cellIs" priority="90" dxfId="1138" operator="equal">
      <formula>6</formula>
    </cfRule>
  </conditionalFormatting>
  <conditionalFormatting sqref="I3:I4 I11:I25">
    <cfRule type="cellIs" priority="89" dxfId="1137" operator="equal">
      <formula>3</formula>
    </cfRule>
  </conditionalFormatting>
  <conditionalFormatting sqref="G3:G4 G11:G25">
    <cfRule type="cellIs" priority="86" dxfId="1136" operator="equal">
      <formula>1</formula>
    </cfRule>
    <cfRule type="cellIs" priority="88" dxfId="1135" operator="equal">
      <formula>1</formula>
    </cfRule>
  </conditionalFormatting>
  <conditionalFormatting sqref="G3:G4 G11:G25">
    <cfRule type="cellIs" priority="87" dxfId="1135" operator="equal">
      <formula>1</formula>
    </cfRule>
  </conditionalFormatting>
  <conditionalFormatting sqref="H3:H4 H11:H25">
    <cfRule type="cellIs" priority="85" dxfId="1133" operator="equal">
      <formula>2</formula>
    </cfRule>
  </conditionalFormatting>
  <conditionalFormatting sqref="J3:J4 J11:J25">
    <cfRule type="cellIs" priority="84" dxfId="1132" operator="equal">
      <formula>4</formula>
    </cfRule>
  </conditionalFormatting>
  <conditionalFormatting sqref="K3:K4 K11:K25">
    <cfRule type="cellIs" priority="83" dxfId="1131" operator="equal">
      <formula>5</formula>
    </cfRule>
  </conditionalFormatting>
  <conditionalFormatting sqref="M3:M4 M11:M25">
    <cfRule type="cellIs" priority="82" dxfId="1130" operator="equal">
      <formula>7</formula>
    </cfRule>
  </conditionalFormatting>
  <conditionalFormatting sqref="N3:N4 N11:N25">
    <cfRule type="cellIs" priority="81" dxfId="1129" operator="equal">
      <formula>8</formula>
    </cfRule>
  </conditionalFormatting>
  <conditionalFormatting sqref="O3:O4 O11:O25">
    <cfRule type="cellIs" priority="80" dxfId="1128" operator="equal">
      <formula>9</formula>
    </cfRule>
  </conditionalFormatting>
  <conditionalFormatting sqref="P3:P4 P11:P25">
    <cfRule type="cellIs" priority="79" dxfId="1127" operator="equal">
      <formula>10</formula>
    </cfRule>
  </conditionalFormatting>
  <conditionalFormatting sqref="Q3:Q4 Q11:Q25">
    <cfRule type="cellIs" priority="78" dxfId="1126" operator="equal">
      <formula>11</formula>
    </cfRule>
  </conditionalFormatting>
  <conditionalFormatting sqref="R3:R4 R11:R25">
    <cfRule type="cellIs" priority="77" dxfId="1125" operator="equal">
      <formula>12</formula>
    </cfRule>
  </conditionalFormatting>
  <conditionalFormatting sqref="L5">
    <cfRule type="cellIs" priority="75" dxfId="1138" operator="equal">
      <formula>6</formula>
    </cfRule>
  </conditionalFormatting>
  <conditionalFormatting sqref="I5">
    <cfRule type="cellIs" priority="74" dxfId="1137" operator="equal">
      <formula>3</formula>
    </cfRule>
  </conditionalFormatting>
  <conditionalFormatting sqref="G5">
    <cfRule type="cellIs" priority="71" dxfId="1136" operator="equal">
      <formula>1</formula>
    </cfRule>
    <cfRule type="cellIs" priority="73" dxfId="1135" operator="equal">
      <formula>1</formula>
    </cfRule>
  </conditionalFormatting>
  <conditionalFormatting sqref="G5">
    <cfRule type="cellIs" priority="72" dxfId="1135" operator="equal">
      <formula>1</formula>
    </cfRule>
  </conditionalFormatting>
  <conditionalFormatting sqref="H5">
    <cfRule type="cellIs" priority="70" dxfId="1133" operator="equal">
      <formula>2</formula>
    </cfRule>
  </conditionalFormatting>
  <conditionalFormatting sqref="J5">
    <cfRule type="cellIs" priority="69" dxfId="1132" operator="equal">
      <formula>4</formula>
    </cfRule>
  </conditionalFormatting>
  <conditionalFormatting sqref="K5">
    <cfRule type="cellIs" priority="68" dxfId="1131" operator="equal">
      <formula>5</formula>
    </cfRule>
  </conditionalFormatting>
  <conditionalFormatting sqref="M5">
    <cfRule type="cellIs" priority="67" dxfId="1130" operator="equal">
      <formula>7</formula>
    </cfRule>
  </conditionalFormatting>
  <conditionalFormatting sqref="N5">
    <cfRule type="cellIs" priority="66" dxfId="1129" operator="equal">
      <formula>8</formula>
    </cfRule>
  </conditionalFormatting>
  <conditionalFormatting sqref="O5">
    <cfRule type="cellIs" priority="65" dxfId="1128" operator="equal">
      <formula>9</formula>
    </cfRule>
  </conditionalFormatting>
  <conditionalFormatting sqref="P5">
    <cfRule type="cellIs" priority="64" dxfId="1127" operator="equal">
      <formula>10</formula>
    </cfRule>
  </conditionalFormatting>
  <conditionalFormatting sqref="Q5">
    <cfRule type="cellIs" priority="63" dxfId="1126" operator="equal">
      <formula>11</formula>
    </cfRule>
  </conditionalFormatting>
  <conditionalFormatting sqref="R5">
    <cfRule type="cellIs" priority="62" dxfId="1125" operator="equal">
      <formula>12</formula>
    </cfRule>
  </conditionalFormatting>
  <conditionalFormatting sqref="L6">
    <cfRule type="cellIs" priority="60" dxfId="1138" operator="equal">
      <formula>6</formula>
    </cfRule>
  </conditionalFormatting>
  <conditionalFormatting sqref="I6">
    <cfRule type="cellIs" priority="59" dxfId="1137" operator="equal">
      <formula>3</formula>
    </cfRule>
  </conditionalFormatting>
  <conditionalFormatting sqref="G6">
    <cfRule type="cellIs" priority="56" dxfId="1136" operator="equal">
      <formula>1</formula>
    </cfRule>
    <cfRule type="cellIs" priority="58" dxfId="1135" operator="equal">
      <formula>1</formula>
    </cfRule>
  </conditionalFormatting>
  <conditionalFormatting sqref="G6">
    <cfRule type="cellIs" priority="57" dxfId="1135" operator="equal">
      <formula>1</formula>
    </cfRule>
  </conditionalFormatting>
  <conditionalFormatting sqref="H6">
    <cfRule type="cellIs" priority="55" dxfId="1133" operator="equal">
      <formula>2</formula>
    </cfRule>
  </conditionalFormatting>
  <conditionalFormatting sqref="J6">
    <cfRule type="cellIs" priority="54" dxfId="1132" operator="equal">
      <formula>4</formula>
    </cfRule>
  </conditionalFormatting>
  <conditionalFormatting sqref="K6">
    <cfRule type="cellIs" priority="53" dxfId="1131" operator="equal">
      <formula>5</formula>
    </cfRule>
  </conditionalFormatting>
  <conditionalFormatting sqref="M6">
    <cfRule type="cellIs" priority="52" dxfId="1130" operator="equal">
      <formula>7</formula>
    </cfRule>
  </conditionalFormatting>
  <conditionalFormatting sqref="N6">
    <cfRule type="cellIs" priority="51" dxfId="1129" operator="equal">
      <formula>8</formula>
    </cfRule>
  </conditionalFormatting>
  <conditionalFormatting sqref="O6">
    <cfRule type="cellIs" priority="50" dxfId="1128" operator="equal">
      <formula>9</formula>
    </cfRule>
  </conditionalFormatting>
  <conditionalFormatting sqref="P6">
    <cfRule type="cellIs" priority="49" dxfId="1127" operator="equal">
      <formula>10</formula>
    </cfRule>
  </conditionalFormatting>
  <conditionalFormatting sqref="Q6">
    <cfRule type="cellIs" priority="48" dxfId="1126" operator="equal">
      <formula>11</formula>
    </cfRule>
  </conditionalFormatting>
  <conditionalFormatting sqref="R6">
    <cfRule type="cellIs" priority="47" dxfId="1125" operator="equal">
      <formula>12</formula>
    </cfRule>
  </conditionalFormatting>
  <conditionalFormatting sqref="L7:L9">
    <cfRule type="cellIs" priority="45" dxfId="1138" operator="equal">
      <formula>6</formula>
    </cfRule>
  </conditionalFormatting>
  <conditionalFormatting sqref="I7:I9">
    <cfRule type="cellIs" priority="44" dxfId="1137" operator="equal">
      <formula>3</formula>
    </cfRule>
  </conditionalFormatting>
  <conditionalFormatting sqref="G7:G9">
    <cfRule type="cellIs" priority="41" dxfId="1136" operator="equal">
      <formula>1</formula>
    </cfRule>
    <cfRule type="cellIs" priority="43" dxfId="1135" operator="equal">
      <formula>1</formula>
    </cfRule>
  </conditionalFormatting>
  <conditionalFormatting sqref="G7:G9">
    <cfRule type="cellIs" priority="42" dxfId="1135" operator="equal">
      <formula>1</formula>
    </cfRule>
  </conditionalFormatting>
  <conditionalFormatting sqref="H7:H9">
    <cfRule type="cellIs" priority="40" dxfId="1133" operator="equal">
      <formula>2</formula>
    </cfRule>
  </conditionalFormatting>
  <conditionalFormatting sqref="J7:J9">
    <cfRule type="cellIs" priority="39" dxfId="1132" operator="equal">
      <formula>4</formula>
    </cfRule>
  </conditionalFormatting>
  <conditionalFormatting sqref="K7:K9">
    <cfRule type="cellIs" priority="38" dxfId="1131" operator="equal">
      <formula>5</formula>
    </cfRule>
  </conditionalFormatting>
  <conditionalFormatting sqref="M7:M9">
    <cfRule type="cellIs" priority="37" dxfId="1130" operator="equal">
      <formula>7</formula>
    </cfRule>
  </conditionalFormatting>
  <conditionalFormatting sqref="N7:N9">
    <cfRule type="cellIs" priority="36" dxfId="1129" operator="equal">
      <formula>8</formula>
    </cfRule>
  </conditionalFormatting>
  <conditionalFormatting sqref="O7:O9">
    <cfRule type="cellIs" priority="35" dxfId="1128" operator="equal">
      <formula>9</formula>
    </cfRule>
  </conditionalFormatting>
  <conditionalFormatting sqref="P7:P9">
    <cfRule type="cellIs" priority="34" dxfId="1127" operator="equal">
      <formula>10</formula>
    </cfRule>
  </conditionalFormatting>
  <conditionalFormatting sqref="Q7:Q9">
    <cfRule type="cellIs" priority="33" dxfId="1126" operator="equal">
      <formula>11</formula>
    </cfRule>
  </conditionalFormatting>
  <conditionalFormatting sqref="R7:R9">
    <cfRule type="cellIs" priority="32" dxfId="1125" operator="equal">
      <formula>12</formula>
    </cfRule>
  </conditionalFormatting>
  <conditionalFormatting sqref="L10">
    <cfRule type="cellIs" priority="30" dxfId="1138" operator="equal">
      <formula>6</formula>
    </cfRule>
  </conditionalFormatting>
  <conditionalFormatting sqref="I10">
    <cfRule type="cellIs" priority="29" dxfId="1137" operator="equal">
      <formula>3</formula>
    </cfRule>
  </conditionalFormatting>
  <conditionalFormatting sqref="G10">
    <cfRule type="cellIs" priority="26" dxfId="1136" operator="equal">
      <formula>1</formula>
    </cfRule>
    <cfRule type="cellIs" priority="28" dxfId="1135" operator="equal">
      <formula>1</formula>
    </cfRule>
  </conditionalFormatting>
  <conditionalFormatting sqref="G10">
    <cfRule type="cellIs" priority="27" dxfId="1135" operator="equal">
      <formula>1</formula>
    </cfRule>
  </conditionalFormatting>
  <conditionalFormatting sqref="H10">
    <cfRule type="cellIs" priority="25" dxfId="1133" operator="equal">
      <formula>2</formula>
    </cfRule>
  </conditionalFormatting>
  <conditionalFormatting sqref="J10">
    <cfRule type="cellIs" priority="24" dxfId="1132" operator="equal">
      <formula>4</formula>
    </cfRule>
  </conditionalFormatting>
  <conditionalFormatting sqref="K10">
    <cfRule type="cellIs" priority="23" dxfId="1131" operator="equal">
      <formula>5</formula>
    </cfRule>
  </conditionalFormatting>
  <conditionalFormatting sqref="M10">
    <cfRule type="cellIs" priority="22" dxfId="1130" operator="equal">
      <formula>7</formula>
    </cfRule>
  </conditionalFormatting>
  <conditionalFormatting sqref="N10">
    <cfRule type="cellIs" priority="21" dxfId="1129" operator="equal">
      <formula>8</formula>
    </cfRule>
  </conditionalFormatting>
  <conditionalFormatting sqref="O10">
    <cfRule type="cellIs" priority="20" dxfId="1128" operator="equal">
      <formula>9</formula>
    </cfRule>
  </conditionalFormatting>
  <conditionalFormatting sqref="P10">
    <cfRule type="cellIs" priority="19" dxfId="1127" operator="equal">
      <formula>10</formula>
    </cfRule>
  </conditionalFormatting>
  <conditionalFormatting sqref="Q10">
    <cfRule type="cellIs" priority="18" dxfId="1126" operator="equal">
      <formula>11</formula>
    </cfRule>
  </conditionalFormatting>
  <conditionalFormatting sqref="R10">
    <cfRule type="cellIs" priority="17" dxfId="1125" operator="equal">
      <formula>12</formula>
    </cfRule>
  </conditionalFormatting>
  <conditionalFormatting sqref="G3:G4 G11:G25">
    <cfRule type="expression" priority="76" dxfId="1139">
      <formula>OR(هدف1!#REF!="",هدف1!#REF!="")</formula>
    </cfRule>
  </conditionalFormatting>
  <conditionalFormatting sqref="G5">
    <cfRule type="expression" priority="61" dxfId="1139">
      <formula>OR(هدف1!#REF!="",هدف1!#REF!="")</formula>
    </cfRule>
  </conditionalFormatting>
  <conditionalFormatting sqref="G6">
    <cfRule type="expression" priority="46" dxfId="1139">
      <formula>OR(هدف1!#REF!="",هدف1!#REF!="")</formula>
    </cfRule>
  </conditionalFormatting>
  <conditionalFormatting sqref="G7:G9">
    <cfRule type="expression" priority="31" dxfId="1139">
      <formula>OR(هدف1!#REF!="",هدف1!#REF!="")</formula>
    </cfRule>
  </conditionalFormatting>
  <conditionalFormatting sqref="G10">
    <cfRule type="expression" priority="16" dxfId="1139">
      <formula>OR(هدف1!#REF!="",هدف1!#REF!="")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5"/>
  <sheetViews>
    <sheetView rightToLeft="1" tabSelected="1" workbookViewId="0" topLeftCell="A1">
      <selection pane="topLeft" activeCell="X5" sqref="X5"/>
    </sheetView>
  </sheetViews>
  <sheetFormatPr defaultRowHeight="15"/>
  <cols>
    <col min="7" max="18" width="3.57142857142857" customWidth="1"/>
    <col min="20" max="20" width="24.8571428571429" customWidth="1"/>
  </cols>
  <sheetData>
    <row r="1" spans="1:22" ht="35.25" thickBot="1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68" t="s">
        <v>8</v>
      </c>
      <c r="U1" s="69" t="s">
        <v>47</v>
      </c>
      <c r="V1" s="53" t="s">
        <v>48</v>
      </c>
    </row>
    <row r="2" spans="1:22" ht="61.5" customHeight="1" thickTop="1" thickBot="1">
      <c r="A2" s="370" t="s">
        <v>543</v>
      </c>
      <c r="B2" s="482" t="s">
        <v>544</v>
      </c>
      <c r="C2" s="489" t="s">
        <v>545</v>
      </c>
      <c r="D2" s="482" t="s">
        <v>546</v>
      </c>
      <c r="E2" s="179" t="s">
        <v>547</v>
      </c>
      <c r="F2" s="179" t="s">
        <v>551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408">
        <v>0</v>
      </c>
      <c r="T2" s="181" t="s">
        <v>555</v>
      </c>
      <c r="U2" s="70"/>
      <c r="V2" s="71"/>
    </row>
    <row r="3" spans="1:22" ht="45.75" thickBot="1">
      <c r="A3" s="371"/>
      <c r="B3" s="473"/>
      <c r="C3" s="490"/>
      <c r="D3" s="473"/>
      <c r="E3" s="180" t="s">
        <v>548</v>
      </c>
      <c r="F3" s="180" t="s">
        <v>552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392"/>
      <c r="T3" s="182" t="s">
        <v>556</v>
      </c>
      <c r="U3" s="70"/>
      <c r="V3" s="71"/>
    </row>
    <row r="4" spans="1:22" ht="45.75" thickBot="1">
      <c r="A4" s="371"/>
      <c r="B4" s="473"/>
      <c r="C4" s="490"/>
      <c r="D4" s="473"/>
      <c r="E4" s="180" t="s">
        <v>549</v>
      </c>
      <c r="F4" s="180" t="s">
        <v>553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392"/>
      <c r="T4" s="182" t="s">
        <v>557</v>
      </c>
      <c r="U4" s="70"/>
      <c r="V4" s="71"/>
    </row>
    <row r="5" spans="1:22" ht="45" customHeight="1">
      <c r="A5" s="371"/>
      <c r="B5" s="473"/>
      <c r="C5" s="490"/>
      <c r="D5" s="473"/>
      <c r="E5" s="473" t="s">
        <v>550</v>
      </c>
      <c r="F5" s="501" t="s">
        <v>554</v>
      </c>
      <c r="G5" s="495">
        <v>1</v>
      </c>
      <c r="H5" s="435">
        <v>2</v>
      </c>
      <c r="I5" s="435"/>
      <c r="J5" s="435">
        <v>4</v>
      </c>
      <c r="K5" s="435">
        <v>5</v>
      </c>
      <c r="L5" s="435">
        <v>6</v>
      </c>
      <c r="M5" s="435"/>
      <c r="N5" s="435">
        <v>8</v>
      </c>
      <c r="O5" s="435"/>
      <c r="P5" s="435">
        <v>10</v>
      </c>
      <c r="Q5" s="435">
        <v>11</v>
      </c>
      <c r="R5" s="498">
        <v>12</v>
      </c>
      <c r="S5" s="392"/>
      <c r="T5" s="182" t="s">
        <v>558</v>
      </c>
      <c r="U5" s="70"/>
      <c r="V5" s="71"/>
    </row>
    <row r="6" spans="1:22" ht="15.75">
      <c r="A6" s="371"/>
      <c r="B6" s="473"/>
      <c r="C6" s="490"/>
      <c r="D6" s="473"/>
      <c r="E6" s="473"/>
      <c r="F6" s="501"/>
      <c r="G6" s="496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9"/>
      <c r="S6" s="392"/>
      <c r="T6" s="182" t="s">
        <v>559</v>
      </c>
      <c r="U6" s="70"/>
      <c r="V6" s="71"/>
    </row>
    <row r="7" spans="1:22" ht="16.5" thickBot="1">
      <c r="A7" s="371"/>
      <c r="B7" s="483"/>
      <c r="C7" s="490"/>
      <c r="D7" s="483"/>
      <c r="E7" s="483"/>
      <c r="F7" s="502"/>
      <c r="G7" s="497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500"/>
      <c r="S7" s="392"/>
      <c r="T7" s="182" t="s">
        <v>560</v>
      </c>
      <c r="U7" s="70"/>
      <c r="V7" s="71"/>
    </row>
    <row r="8" spans="1:22" ht="105.75" thickBot="1">
      <c r="A8" s="371"/>
      <c r="B8" s="484" t="s">
        <v>561</v>
      </c>
      <c r="C8" s="490"/>
      <c r="D8" s="472" t="s">
        <v>562</v>
      </c>
      <c r="E8" s="183" t="s">
        <v>563</v>
      </c>
      <c r="F8" s="183" t="s">
        <v>565</v>
      </c>
      <c r="G8" s="14">
        <v>1</v>
      </c>
      <c r="H8" s="15">
        <v>2</v>
      </c>
      <c r="I8" s="16">
        <v>3</v>
      </c>
      <c r="J8" s="17">
        <v>4</v>
      </c>
      <c r="K8" s="18">
        <v>5</v>
      </c>
      <c r="L8" s="19">
        <v>6</v>
      </c>
      <c r="M8" s="20">
        <v>7</v>
      </c>
      <c r="N8" s="21">
        <v>8</v>
      </c>
      <c r="O8" s="22">
        <v>9</v>
      </c>
      <c r="P8" s="23">
        <v>10</v>
      </c>
      <c r="Q8" s="24">
        <v>11</v>
      </c>
      <c r="R8" s="25">
        <v>12</v>
      </c>
      <c r="S8" s="354">
        <v>0</v>
      </c>
      <c r="T8" s="218" t="s">
        <v>644</v>
      </c>
      <c r="U8" s="70"/>
      <c r="V8" s="71"/>
    </row>
    <row r="9" spans="1:22" ht="60.75" thickBot="1">
      <c r="A9" s="371"/>
      <c r="B9" s="485"/>
      <c r="C9" s="490"/>
      <c r="D9" s="473"/>
      <c r="E9" s="180" t="s">
        <v>564</v>
      </c>
      <c r="F9" s="180" t="s">
        <v>566</v>
      </c>
      <c r="G9" s="14">
        <v>1</v>
      </c>
      <c r="H9" s="15">
        <v>2</v>
      </c>
      <c r="I9" s="16">
        <v>3</v>
      </c>
      <c r="J9" s="17">
        <v>4</v>
      </c>
      <c r="K9" s="18">
        <v>5</v>
      </c>
      <c r="L9" s="19">
        <v>6</v>
      </c>
      <c r="M9" s="20">
        <v>7</v>
      </c>
      <c r="N9" s="21">
        <v>8</v>
      </c>
      <c r="O9" s="22">
        <v>9</v>
      </c>
      <c r="P9" s="23">
        <v>10</v>
      </c>
      <c r="Q9" s="24">
        <v>11</v>
      </c>
      <c r="R9" s="25">
        <v>12</v>
      </c>
      <c r="S9" s="354"/>
      <c r="T9" s="218" t="s">
        <v>567</v>
      </c>
      <c r="U9" s="70"/>
      <c r="V9" s="71"/>
    </row>
    <row r="10" spans="1:22" ht="60.75" thickBot="1">
      <c r="A10" s="371"/>
      <c r="B10" s="484" t="s">
        <v>577</v>
      </c>
      <c r="C10" s="490"/>
      <c r="D10" s="484" t="s">
        <v>578</v>
      </c>
      <c r="E10" s="184" t="s">
        <v>579</v>
      </c>
      <c r="F10" s="184" t="s">
        <v>580</v>
      </c>
      <c r="G10" s="26">
        <v>1</v>
      </c>
      <c r="H10" s="27">
        <v>2</v>
      </c>
      <c r="I10" s="27">
        <v>3</v>
      </c>
      <c r="J10" s="27"/>
      <c r="K10" s="27"/>
      <c r="L10" s="27"/>
      <c r="M10" s="27"/>
      <c r="N10" s="27"/>
      <c r="O10" s="27"/>
      <c r="P10" s="27"/>
      <c r="Q10" s="27"/>
      <c r="R10" s="28"/>
      <c r="S10" s="354">
        <v>20000</v>
      </c>
      <c r="T10" s="218" t="s">
        <v>568</v>
      </c>
      <c r="U10" s="70"/>
      <c r="V10" s="71"/>
    </row>
    <row r="11" spans="1:22" ht="60.75" thickBot="1">
      <c r="A11" s="371"/>
      <c r="B11" s="485"/>
      <c r="C11" s="490"/>
      <c r="D11" s="485"/>
      <c r="E11" s="185" t="s">
        <v>581</v>
      </c>
      <c r="F11" s="185" t="s">
        <v>582</v>
      </c>
      <c r="G11" s="26">
        <v>1</v>
      </c>
      <c r="H11" s="27">
        <v>2</v>
      </c>
      <c r="I11" s="27">
        <v>3</v>
      </c>
      <c r="J11" s="27">
        <v>4</v>
      </c>
      <c r="K11" s="27"/>
      <c r="L11" s="27"/>
      <c r="M11" s="27"/>
      <c r="N11" s="27"/>
      <c r="O11" s="27"/>
      <c r="P11" s="27"/>
      <c r="Q11" s="27"/>
      <c r="R11" s="28"/>
      <c r="S11" s="354"/>
      <c r="T11" s="218" t="s">
        <v>569</v>
      </c>
      <c r="U11" s="70"/>
      <c r="V11" s="71"/>
    </row>
    <row r="12" spans="1:22" ht="60.75" thickBot="1">
      <c r="A12" s="371"/>
      <c r="B12" s="485"/>
      <c r="C12" s="490"/>
      <c r="D12" s="487"/>
      <c r="E12" s="186" t="s">
        <v>583</v>
      </c>
      <c r="F12" s="186" t="s">
        <v>584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/>
      <c r="T12" s="218" t="s">
        <v>570</v>
      </c>
      <c r="U12" s="70"/>
      <c r="V12" s="71"/>
    </row>
    <row r="13" spans="1:22" ht="75.75" thickBot="1">
      <c r="A13" s="371"/>
      <c r="B13" s="485"/>
      <c r="C13" s="490"/>
      <c r="D13" s="484" t="s">
        <v>585</v>
      </c>
      <c r="E13" s="183" t="s">
        <v>586</v>
      </c>
      <c r="F13" s="183" t="s">
        <v>588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/>
      <c r="T13" s="218" t="s">
        <v>571</v>
      </c>
      <c r="U13" s="70"/>
      <c r="V13" s="71"/>
    </row>
    <row r="14" spans="1:22" ht="60.75" thickBot="1">
      <c r="A14" s="371"/>
      <c r="B14" s="486"/>
      <c r="C14" s="490"/>
      <c r="D14" s="486"/>
      <c r="E14" s="187" t="s">
        <v>587</v>
      </c>
      <c r="F14" s="187" t="s">
        <v>589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218" t="s">
        <v>572</v>
      </c>
      <c r="U14" s="204"/>
      <c r="V14" s="177"/>
    </row>
    <row r="15" spans="1:22" ht="60.75" thickBot="1">
      <c r="A15" s="371"/>
      <c r="B15" s="474" t="s">
        <v>590</v>
      </c>
      <c r="C15" s="490"/>
      <c r="D15" s="188" t="s">
        <v>591</v>
      </c>
      <c r="E15" s="188" t="s">
        <v>593</v>
      </c>
      <c r="F15" s="188" t="s">
        <v>595</v>
      </c>
      <c r="G15" s="26">
        <v>1</v>
      </c>
      <c r="H15" s="27">
        <v>2</v>
      </c>
      <c r="I15" s="27">
        <v>3</v>
      </c>
      <c r="J15" s="27">
        <v>4</v>
      </c>
      <c r="K15" s="27">
        <v>5</v>
      </c>
      <c r="L15" s="27">
        <v>6</v>
      </c>
      <c r="M15" s="27">
        <v>7</v>
      </c>
      <c r="N15" s="27">
        <v>8</v>
      </c>
      <c r="O15" s="27">
        <v>9</v>
      </c>
      <c r="P15" s="27">
        <v>10</v>
      </c>
      <c r="Q15" s="27">
        <v>11</v>
      </c>
      <c r="R15" s="28">
        <v>12</v>
      </c>
      <c r="S15" s="354">
        <v>30000</v>
      </c>
      <c r="T15" s="218" t="s">
        <v>573</v>
      </c>
      <c r="U15" s="205"/>
      <c r="V15" s="178"/>
    </row>
    <row r="16" spans="1:22" ht="75.75" thickBot="1">
      <c r="A16" s="371"/>
      <c r="B16" s="475"/>
      <c r="C16" s="490"/>
      <c r="D16" s="189" t="s">
        <v>592</v>
      </c>
      <c r="E16" s="189" t="s">
        <v>594</v>
      </c>
      <c r="F16" s="189" t="s">
        <v>596</v>
      </c>
      <c r="G16" s="26">
        <v>1</v>
      </c>
      <c r="H16" s="27">
        <v>2</v>
      </c>
      <c r="I16" s="27">
        <v>3</v>
      </c>
      <c r="J16" s="27">
        <v>4</v>
      </c>
      <c r="K16" s="27">
        <v>5</v>
      </c>
      <c r="L16" s="27">
        <v>6</v>
      </c>
      <c r="M16" s="27">
        <v>7</v>
      </c>
      <c r="N16" s="27">
        <v>8</v>
      </c>
      <c r="O16" s="27">
        <v>9</v>
      </c>
      <c r="P16" s="27">
        <v>10</v>
      </c>
      <c r="Q16" s="27">
        <v>11</v>
      </c>
      <c r="R16" s="28">
        <v>12</v>
      </c>
      <c r="S16" s="354"/>
      <c r="T16" s="218" t="s">
        <v>574</v>
      </c>
      <c r="U16" s="205"/>
      <c r="V16" s="178"/>
    </row>
    <row r="17" spans="1:22" ht="75.75" thickBot="1">
      <c r="A17" s="371"/>
      <c r="B17" s="476" t="s">
        <v>597</v>
      </c>
      <c r="C17" s="490"/>
      <c r="D17" s="479" t="s">
        <v>598</v>
      </c>
      <c r="E17" s="183" t="s">
        <v>599</v>
      </c>
      <c r="F17" s="183" t="s">
        <v>602</v>
      </c>
      <c r="G17" s="26"/>
      <c r="H17" s="27"/>
      <c r="I17" s="27"/>
      <c r="J17" s="27"/>
      <c r="K17" s="27"/>
      <c r="L17" s="27"/>
      <c r="M17" s="27"/>
      <c r="N17" s="27"/>
      <c r="O17" s="27"/>
      <c r="P17" s="27">
        <v>10</v>
      </c>
      <c r="Q17" s="27">
        <v>11</v>
      </c>
      <c r="R17" s="28">
        <v>12</v>
      </c>
      <c r="S17" s="354">
        <v>10000</v>
      </c>
      <c r="T17" s="218" t="s">
        <v>575</v>
      </c>
      <c r="U17" s="205"/>
      <c r="V17" s="178"/>
    </row>
    <row r="18" spans="1:22" ht="30.75" thickBot="1">
      <c r="A18" s="371"/>
      <c r="B18" s="477"/>
      <c r="C18" s="490"/>
      <c r="D18" s="480"/>
      <c r="E18" s="180" t="s">
        <v>600</v>
      </c>
      <c r="F18" s="180" t="s">
        <v>603</v>
      </c>
      <c r="G18" s="26"/>
      <c r="H18" s="27"/>
      <c r="I18" s="27"/>
      <c r="J18" s="27"/>
      <c r="K18" s="27"/>
      <c r="L18" s="27"/>
      <c r="M18" s="27"/>
      <c r="N18" s="27"/>
      <c r="O18" s="27"/>
      <c r="P18" s="27">
        <v>10</v>
      </c>
      <c r="Q18" s="27">
        <v>11</v>
      </c>
      <c r="R18" s="28">
        <v>12</v>
      </c>
      <c r="S18" s="354"/>
      <c r="T18" s="218" t="s">
        <v>576</v>
      </c>
      <c r="U18" s="205"/>
      <c r="V18" s="178"/>
    </row>
    <row r="19" spans="1:22" ht="60.75" thickBot="1">
      <c r="A19" s="371"/>
      <c r="B19" s="478"/>
      <c r="C19" s="490"/>
      <c r="D19" s="481"/>
      <c r="E19" s="189" t="s">
        <v>601</v>
      </c>
      <c r="F19" s="189" t="s">
        <v>604</v>
      </c>
      <c r="G19" s="26"/>
      <c r="H19" s="27"/>
      <c r="I19" s="27"/>
      <c r="J19" s="27"/>
      <c r="K19" s="27"/>
      <c r="L19" s="27"/>
      <c r="M19" s="27"/>
      <c r="N19" s="27"/>
      <c r="O19" s="27"/>
      <c r="P19" s="27"/>
      <c r="Q19" s="27">
        <v>11</v>
      </c>
      <c r="R19" s="28">
        <v>12</v>
      </c>
      <c r="S19" s="354"/>
      <c r="T19" s="493"/>
      <c r="U19" s="387"/>
      <c r="V19" s="396"/>
    </row>
    <row r="20" spans="1:22" ht="105.75" thickBot="1">
      <c r="A20" s="371"/>
      <c r="B20" s="476" t="s">
        <v>605</v>
      </c>
      <c r="C20" s="490"/>
      <c r="D20" s="190" t="s">
        <v>606</v>
      </c>
      <c r="E20" s="183" t="s">
        <v>608</v>
      </c>
      <c r="F20" s="183" t="s">
        <v>610</v>
      </c>
      <c r="G20" s="26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7">
        <v>8</v>
      </c>
      <c r="O20" s="27">
        <v>9</v>
      </c>
      <c r="P20" s="27">
        <v>10</v>
      </c>
      <c r="Q20" s="27">
        <v>11</v>
      </c>
      <c r="R20" s="28">
        <v>12</v>
      </c>
      <c r="S20" s="354">
        <v>0</v>
      </c>
      <c r="T20" s="493"/>
      <c r="U20" s="387"/>
      <c r="V20" s="396"/>
    </row>
    <row r="21" spans="1:22" ht="30.75" thickBot="1">
      <c r="A21" s="371"/>
      <c r="B21" s="488"/>
      <c r="C21" s="491"/>
      <c r="D21" s="191" t="s">
        <v>607</v>
      </c>
      <c r="E21" s="187" t="s">
        <v>609</v>
      </c>
      <c r="F21" s="187" t="s">
        <v>328</v>
      </c>
      <c r="G21" s="26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7">
        <v>8</v>
      </c>
      <c r="O21" s="27">
        <v>9</v>
      </c>
      <c r="P21" s="27">
        <v>10</v>
      </c>
      <c r="Q21" s="27">
        <v>11</v>
      </c>
      <c r="R21" s="28">
        <v>12</v>
      </c>
      <c r="S21" s="354"/>
      <c r="T21" s="494"/>
      <c r="U21" s="387"/>
      <c r="V21" s="396"/>
    </row>
    <row r="22" spans="1:22" ht="24" thickTop="1" thickBot="1">
      <c r="A22" s="269" t="s">
        <v>49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1"/>
      <c r="S22" s="85">
        <f>SUM(S2:S21)</f>
        <v>60000</v>
      </c>
      <c r="T22" s="121"/>
      <c r="U22" s="121"/>
      <c r="V22" s="121"/>
    </row>
    <row r="23" spans="1:22" ht="21" customHeight="1" thickBot="1">
      <c r="A23" s="274" t="s">
        <v>50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6"/>
      <c r="S23" s="118">
        <v>0</v>
      </c>
      <c r="T23" s="66"/>
      <c r="U23" s="66"/>
      <c r="V23" s="66"/>
    </row>
    <row r="24" spans="1:22" ht="21" customHeight="1" thickBot="1">
      <c r="A24" s="253" t="s">
        <v>51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5"/>
      <c r="S24" s="119" t="e">
        <f>'[1]الشؤون المالية '!W43+'[1]الخدمات المساندة والمستودعات'!W32+'[2],vrm'!W31</f>
        <v>#REF!</v>
      </c>
      <c r="T24" s="67"/>
      <c r="U24" s="67"/>
      <c r="V24" s="67"/>
    </row>
    <row r="25" spans="1:22" ht="21" customHeight="1" thickBot="1">
      <c r="A25" s="303" t="s">
        <v>52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5"/>
      <c r="S25" s="119">
        <v>0</v>
      </c>
      <c r="T25" s="67"/>
      <c r="U25" s="67"/>
      <c r="V25" s="67"/>
    </row>
    <row r="26" ht="14.25" customHeight="1"/>
    <row r="27" ht="14.25" customHeight="1" thickBot="1"/>
  </sheetData>
  <sheetProtection algorithmName="SHA-512" hashValue="xDU1t1cQuJsRw/WzAqrDVBU2yfJWNLAtSxKqonVbr2xaCnHgu9TNNyOwjEWRJdX3b7GEQlk9cl63q8Xgwlb+Gg==" saltValue="Z60bY4D/TBOSWLUgmtKWOg==" spinCount="100000" sheet="1" objects="1" scenarios="1" selectLockedCells="1" selectUnlockedCells="1"/>
  <mergeCells count="41">
    <mergeCell ref="A23:R23"/>
    <mergeCell ref="A24:R24"/>
    <mergeCell ref="A25:R25"/>
    <mergeCell ref="G5:G7"/>
    <mergeCell ref="H5:H7"/>
    <mergeCell ref="I5:I7"/>
    <mergeCell ref="J5:J7"/>
    <mergeCell ref="K5:K7"/>
    <mergeCell ref="L5:L7"/>
    <mergeCell ref="M5:M7"/>
    <mergeCell ref="A22:R22"/>
    <mergeCell ref="A2:A21"/>
    <mergeCell ref="R5:R7"/>
    <mergeCell ref="F5:F7"/>
    <mergeCell ref="E5:E7"/>
    <mergeCell ref="B2:B7"/>
    <mergeCell ref="U19:U21"/>
    <mergeCell ref="V19:V21"/>
    <mergeCell ref="S17:S19"/>
    <mergeCell ref="B20:B21"/>
    <mergeCell ref="S20:S21"/>
    <mergeCell ref="C2:C21"/>
    <mergeCell ref="N5:N7"/>
    <mergeCell ref="O5:O7"/>
    <mergeCell ref="P5:P7"/>
    <mergeCell ref="Q5:Q7"/>
    <mergeCell ref="S10:S14"/>
    <mergeCell ref="D13:D14"/>
    <mergeCell ref="T19:T21"/>
    <mergeCell ref="S2:S7"/>
    <mergeCell ref="G1:R1"/>
    <mergeCell ref="D8:D9"/>
    <mergeCell ref="B15:B16"/>
    <mergeCell ref="S15:S16"/>
    <mergeCell ref="B17:B19"/>
    <mergeCell ref="D17:D19"/>
    <mergeCell ref="D2:D7"/>
    <mergeCell ref="B8:B9"/>
    <mergeCell ref="S8:S9"/>
    <mergeCell ref="B10:B14"/>
    <mergeCell ref="D10:D12"/>
  </mergeCells>
  <conditionalFormatting sqref="L3:L4 L10:L14">
    <cfRule type="cellIs" priority="105" dxfId="1138" operator="equal">
      <formula>6</formula>
    </cfRule>
  </conditionalFormatting>
  <conditionalFormatting sqref="I3:I4 I10:I14">
    <cfRule type="cellIs" priority="104" dxfId="1137" operator="equal">
      <formula>3</formula>
    </cfRule>
  </conditionalFormatting>
  <conditionalFormatting sqref="G3:G4 G10:G14">
    <cfRule type="cellIs" priority="101" dxfId="1136" operator="equal">
      <formula>1</formula>
    </cfRule>
    <cfRule type="cellIs" priority="103" dxfId="1135" operator="equal">
      <formula>1</formula>
    </cfRule>
  </conditionalFormatting>
  <conditionalFormatting sqref="G3:G4 G10:G14">
    <cfRule type="cellIs" priority="102" dxfId="1135" operator="equal">
      <formula>1</formula>
    </cfRule>
  </conditionalFormatting>
  <conditionalFormatting sqref="H3:H4 H10:H14">
    <cfRule type="cellIs" priority="100" dxfId="1133" operator="equal">
      <formula>2</formula>
    </cfRule>
  </conditionalFormatting>
  <conditionalFormatting sqref="J3:J4 J10:J14">
    <cfRule type="cellIs" priority="99" dxfId="1132" operator="equal">
      <formula>4</formula>
    </cfRule>
  </conditionalFormatting>
  <conditionalFormatting sqref="K3:K4 K10:K14">
    <cfRule type="cellIs" priority="98" dxfId="1131" operator="equal">
      <formula>5</formula>
    </cfRule>
  </conditionalFormatting>
  <conditionalFormatting sqref="M3:M4 M10:M14">
    <cfRule type="cellIs" priority="97" dxfId="1130" operator="equal">
      <formula>7</formula>
    </cfRule>
  </conditionalFormatting>
  <conditionalFormatting sqref="N3:N4 N10:N14">
    <cfRule type="cellIs" priority="96" dxfId="1129" operator="equal">
      <formula>8</formula>
    </cfRule>
  </conditionalFormatting>
  <conditionalFormatting sqref="O3:O4 O10:O14">
    <cfRule type="cellIs" priority="95" dxfId="1128" operator="equal">
      <formula>9</formula>
    </cfRule>
  </conditionalFormatting>
  <conditionalFormatting sqref="P3:P4 P10:P14">
    <cfRule type="cellIs" priority="94" dxfId="1127" operator="equal">
      <formula>10</formula>
    </cfRule>
  </conditionalFormatting>
  <conditionalFormatting sqref="Q3:Q4 Q10:Q14">
    <cfRule type="cellIs" priority="93" dxfId="1126" operator="equal">
      <formula>11</formula>
    </cfRule>
  </conditionalFormatting>
  <conditionalFormatting sqref="R3:R4 R10:R14">
    <cfRule type="cellIs" priority="92" dxfId="1125" operator="equal">
      <formula>12</formula>
    </cfRule>
  </conditionalFormatting>
  <conditionalFormatting sqref="L5">
    <cfRule type="cellIs" priority="90" dxfId="1138" operator="equal">
      <formula>6</formula>
    </cfRule>
  </conditionalFormatting>
  <conditionalFormatting sqref="I5">
    <cfRule type="cellIs" priority="89" dxfId="1137" operator="equal">
      <formula>3</formula>
    </cfRule>
  </conditionalFormatting>
  <conditionalFormatting sqref="G5">
    <cfRule type="cellIs" priority="86" dxfId="1136" operator="equal">
      <formula>1</formula>
    </cfRule>
    <cfRule type="cellIs" priority="88" dxfId="1135" operator="equal">
      <formula>1</formula>
    </cfRule>
  </conditionalFormatting>
  <conditionalFormatting sqref="G5">
    <cfRule type="cellIs" priority="87" dxfId="1135" operator="equal">
      <formula>1</formula>
    </cfRule>
  </conditionalFormatting>
  <conditionalFormatting sqref="H5">
    <cfRule type="cellIs" priority="85" dxfId="1133" operator="equal">
      <formula>2</formula>
    </cfRule>
  </conditionalFormatting>
  <conditionalFormatting sqref="J5">
    <cfRule type="cellIs" priority="84" dxfId="1132" operator="equal">
      <formula>4</formula>
    </cfRule>
  </conditionalFormatting>
  <conditionalFormatting sqref="K5">
    <cfRule type="cellIs" priority="83" dxfId="1131" operator="equal">
      <formula>5</formula>
    </cfRule>
  </conditionalFormatting>
  <conditionalFormatting sqref="M5">
    <cfRule type="cellIs" priority="82" dxfId="1130" operator="equal">
      <formula>7</formula>
    </cfRule>
  </conditionalFormatting>
  <conditionalFormatting sqref="N5">
    <cfRule type="cellIs" priority="81" dxfId="1129" operator="equal">
      <formula>8</formula>
    </cfRule>
  </conditionalFormatting>
  <conditionalFormatting sqref="O5">
    <cfRule type="cellIs" priority="80" dxfId="1128" operator="equal">
      <formula>9</formula>
    </cfRule>
  </conditionalFormatting>
  <conditionalFormatting sqref="P5">
    <cfRule type="cellIs" priority="79" dxfId="1127" operator="equal">
      <formula>10</formula>
    </cfRule>
  </conditionalFormatting>
  <conditionalFormatting sqref="Q5">
    <cfRule type="cellIs" priority="78" dxfId="1126" operator="equal">
      <formula>11</formula>
    </cfRule>
  </conditionalFormatting>
  <conditionalFormatting sqref="R5">
    <cfRule type="cellIs" priority="77" dxfId="1125" operator="equal">
      <formula>12</formula>
    </cfRule>
  </conditionalFormatting>
  <conditionalFormatting sqref="L15:L21">
    <cfRule type="cellIs" priority="15" dxfId="1138" operator="equal">
      <formula>6</formula>
    </cfRule>
  </conditionalFormatting>
  <conditionalFormatting sqref="I15:I21">
    <cfRule type="cellIs" priority="14" dxfId="1137" operator="equal">
      <formula>3</formula>
    </cfRule>
  </conditionalFormatting>
  <conditionalFormatting sqref="G15:G21">
    <cfRule type="cellIs" priority="11" dxfId="1136" operator="equal">
      <formula>1</formula>
    </cfRule>
    <cfRule type="cellIs" priority="13" dxfId="1135" operator="equal">
      <formula>1</formula>
    </cfRule>
  </conditionalFormatting>
  <conditionalFormatting sqref="G15:G21">
    <cfRule type="cellIs" priority="12" dxfId="1135" operator="equal">
      <formula>1</formula>
    </cfRule>
  </conditionalFormatting>
  <conditionalFormatting sqref="H15:H21">
    <cfRule type="cellIs" priority="10" dxfId="1133" operator="equal">
      <formula>2</formula>
    </cfRule>
  </conditionalFormatting>
  <conditionalFormatting sqref="J15:J21">
    <cfRule type="cellIs" priority="9" dxfId="1132" operator="equal">
      <formula>4</formula>
    </cfRule>
  </conditionalFormatting>
  <conditionalFormatting sqref="K15:K21">
    <cfRule type="cellIs" priority="8" dxfId="1131" operator="equal">
      <formula>5</formula>
    </cfRule>
  </conditionalFormatting>
  <conditionalFormatting sqref="M15:M21">
    <cfRule type="cellIs" priority="7" dxfId="1130" operator="equal">
      <formula>7</formula>
    </cfRule>
  </conditionalFormatting>
  <conditionalFormatting sqref="N15:N21">
    <cfRule type="cellIs" priority="6" dxfId="1129" operator="equal">
      <formula>8</formula>
    </cfRule>
  </conditionalFormatting>
  <conditionalFormatting sqref="O15:O21">
    <cfRule type="cellIs" priority="5" dxfId="1128" operator="equal">
      <formula>9</formula>
    </cfRule>
  </conditionalFormatting>
  <conditionalFormatting sqref="P15:P21">
    <cfRule type="cellIs" priority="4" dxfId="1127" operator="equal">
      <formula>10</formula>
    </cfRule>
  </conditionalFormatting>
  <conditionalFormatting sqref="Q15:Q21">
    <cfRule type="cellIs" priority="3" dxfId="1126" operator="equal">
      <formula>11</formula>
    </cfRule>
  </conditionalFormatting>
  <conditionalFormatting sqref="R15:R21">
    <cfRule type="cellIs" priority="2" dxfId="1125" operator="equal">
      <formula>12</formula>
    </cfRule>
  </conditionalFormatting>
  <conditionalFormatting sqref="G3:G4 G10:G14">
    <cfRule type="expression" priority="91" dxfId="1139">
      <formula>OR(هدف1!#REF!="",هدف1!#REF!="")</formula>
    </cfRule>
  </conditionalFormatting>
  <conditionalFormatting sqref="G5">
    <cfRule type="expression" priority="76" dxfId="1139">
      <formula>OR(هدف1!#REF!="",هدف1!#REF!="")</formula>
    </cfRule>
  </conditionalFormatting>
  <conditionalFormatting sqref="G15:G21">
    <cfRule type="expression" priority="1" dxfId="1139">
      <formula>OR(هدف1!#REF!="",هدف1!#REF!="")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هدف1</vt:lpstr>
      <vt:lpstr>هدف2</vt:lpstr>
      <vt:lpstr>هدف2 ر1</vt:lpstr>
      <vt:lpstr>هدف2 ر2</vt:lpstr>
      <vt:lpstr>هدف2 ر3</vt:lpstr>
      <vt:lpstr>هدف3</vt:lpstr>
      <vt:lpstr>هدف3 ر1</vt:lpstr>
      <vt:lpstr>هدف3 ر2</vt:lpstr>
      <vt:lpstr>هدف4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DawahTabuk</cp:lastModifiedBy>
  <dcterms:created xsi:type="dcterms:W3CDTF">2022-01-25T07:29:06Z</dcterms:created>
  <dcterms:modified xsi:type="dcterms:W3CDTF">2022-02-21T14:10:09Z</dcterms:modified>
  <cp:category/>
</cp:coreProperties>
</file>